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510" windowHeight="8475" firstSheet="1" activeTab="1"/>
  </bookViews>
  <sheets>
    <sheet name="Budget attività gestione" sheetId="1" r:id="rId1"/>
    <sheet name="Gestione" sheetId="2" r:id="rId2"/>
    <sheet name="Animazione" sheetId="3" r:id="rId3"/>
    <sheet name="Monitoraggio" sheetId="4" r:id="rId4"/>
    <sheet name="OP 1" sheetId="5" r:id="rId5"/>
    <sheet name="OP 3" sheetId="6" r:id="rId6"/>
    <sheet name="OP 4" sheetId="7" r:id="rId7"/>
    <sheet name="OP 5" sheetId="8" r:id="rId8"/>
    <sheet name="OP 6" sheetId="9" r:id="rId9"/>
    <sheet name="OP 7" sheetId="10" r:id="rId10"/>
    <sheet name="OP 8" sheetId="11" r:id="rId11"/>
    <sheet name="OP 9" sheetId="12" r:id="rId12"/>
    <sheet name="OP 10" sheetId="13" r:id="rId13"/>
    <sheet name="OP 11" sheetId="14" r:id="rId14"/>
    <sheet name="OP12" sheetId="15" r:id="rId15"/>
    <sheet name="OP 13" sheetId="16" r:id="rId16"/>
    <sheet name="OP 14" sheetId="17" r:id="rId17"/>
    <sheet name="OP 15" sheetId="18" r:id="rId18"/>
  </sheets>
  <definedNames/>
  <calcPr fullCalcOnLoad="1"/>
</workbook>
</file>

<file path=xl/sharedStrings.xml><?xml version="1.0" encoding="utf-8"?>
<sst xmlns="http://schemas.openxmlformats.org/spreadsheetml/2006/main" count="308" uniqueCount="40">
  <si>
    <t>Costi operativi di gestione</t>
  </si>
  <si>
    <t>Personale (specificare quantità e costi unitari)</t>
  </si>
  <si>
    <t>Manutenzioni ordinarie</t>
  </si>
  <si>
    <t>Utenze, consumi, servizi</t>
  </si>
  <si>
    <t>Altri costi operativi (specificare)</t>
  </si>
  <si>
    <t>Utenti attesi</t>
  </si>
  <si>
    <t>Costo unitario del servizio (es. costo del biglietto)</t>
  </si>
  <si>
    <t>Rientri tariffari (riga 2 x riga 3)</t>
  </si>
  <si>
    <t>Altri eventuali rientri (non tariffari)</t>
  </si>
  <si>
    <t>Totale rientri operativi (riga 4 + riga 5)</t>
  </si>
  <si>
    <t>Bilancio finanziario (riga 6 – riga 1)</t>
  </si>
  <si>
    <t>Coperatura eventuali deficit (*)</t>
  </si>
  <si>
    <t>Denominazione servizio o attività</t>
  </si>
  <si>
    <t>Servizio/attività</t>
  </si>
  <si>
    <t>nuova</t>
  </si>
  <si>
    <t>già esistente</t>
  </si>
  <si>
    <t>Se già esistente</t>
  </si>
  <si>
    <t>gestione diretta</t>
  </si>
  <si>
    <t>gestione in concessione</t>
  </si>
  <si>
    <t>Eventuali Rientri tariffari (*)</t>
  </si>
  <si>
    <t>(*) Specificare la fonte di coperatura di eventuali deficit</t>
  </si>
  <si>
    <t xml:space="preserve">(*) Specificare la fonte di entrata </t>
  </si>
  <si>
    <t>Altri costi operativi (incontri, forum e comunicazione)</t>
  </si>
  <si>
    <t>Personale (n1.coordinatore+ n. 1 sereteria+n2. animatori+n1. web content+n.1 tecnico bandi)</t>
  </si>
  <si>
    <t>Altri costi operativi (mappe, targhe, sericeaudio/video, attrezzature)</t>
  </si>
  <si>
    <t>Personale (n.1 esperto x 25gg/€200,00al giorno)</t>
  </si>
  <si>
    <t xml:space="preserve">nota: gli anni successivi sono coperti dal personale di cui al riquadro gestione </t>
  </si>
  <si>
    <t>01.04.1</t>
  </si>
  <si>
    <t>Altri costi operativi (incontri, forum, comunicazione)</t>
  </si>
  <si>
    <t>Contributi soggetti pubblici (finanziamento sac per lo start up, negli anni sucessivi, come da riquadro gestione a carico degli enti pubblici soggetto gestore)</t>
  </si>
  <si>
    <t>Contributi soggetti pubblici (finanziamento SAC per lo start, negli anni succesvvi sarà affidato ai funzionari pubblici, come da quadro gestione a carico degli enti pubblici soggetto gestore)</t>
  </si>
  <si>
    <t>Contributi soggetti pubblici (Finanziamento del SAC + Provincia e Comuni del SAC)</t>
  </si>
  <si>
    <t>La conoscenza e la fruibilità dei beni del territorio del SAC attraverso: Il terri-torio si racconta , school lab e cultura accessibile</t>
  </si>
  <si>
    <t>X</t>
  </si>
  <si>
    <t xml:space="preserve"> </t>
  </si>
  <si>
    <t xml:space="preserve">Personale </t>
  </si>
  <si>
    <t>Altri costi operativi  comunicazione marketing</t>
  </si>
  <si>
    <t>Costo unitario del servizio (€8 costo  medio del biglietto)</t>
  </si>
  <si>
    <t>Altri eventuali rientri (non tariffari: 2014:finanziamento sac; la manutenzione è a carico dei comuni, )</t>
  </si>
  <si>
    <t>Si precisa che i costi di gestione rientrano tra quelli figurativi e dunque non sono a valere  sul finanziamento SAC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</si>
</sst>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1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dotted"/>
    </border>
    <border>
      <left/>
      <right style="medium"/>
      <top/>
      <bottom style="dotted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20" fontId="43" fillId="0" borderId="12" xfId="0" applyNumberFormat="1" applyFont="1" applyBorder="1" applyAlignment="1">
      <alignment horizontal="center" vertical="top" wrapText="1"/>
    </xf>
    <xf numFmtId="0" fontId="43" fillId="0" borderId="13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justify" vertical="top" wrapText="1"/>
    </xf>
    <xf numFmtId="20" fontId="44" fillId="0" borderId="12" xfId="0" applyNumberFormat="1" applyFont="1" applyBorder="1" applyAlignment="1">
      <alignment horizontal="center" vertical="top" wrapText="1"/>
    </xf>
    <xf numFmtId="20" fontId="43" fillId="0" borderId="14" xfId="0" applyNumberFormat="1" applyFont="1" applyBorder="1" applyAlignment="1">
      <alignment horizontal="center" vertical="top" wrapText="1"/>
    </xf>
    <xf numFmtId="0" fontId="43" fillId="0" borderId="15" xfId="0" applyFont="1" applyBorder="1" applyAlignment="1">
      <alignment horizontal="justify" vertical="top" wrapText="1"/>
    </xf>
    <xf numFmtId="2" fontId="44" fillId="33" borderId="13" xfId="0" applyNumberFormat="1" applyFont="1" applyFill="1" applyBorder="1" applyAlignment="1">
      <alignment horizontal="right" vertical="top" wrapText="1"/>
    </xf>
    <xf numFmtId="2" fontId="44" fillId="34" borderId="13" xfId="0" applyNumberFormat="1" applyFont="1" applyFill="1" applyBorder="1" applyAlignment="1">
      <alignment horizontal="right" vertical="top" wrapText="1"/>
    </xf>
    <xf numFmtId="2" fontId="43" fillId="33" borderId="13" xfId="0" applyNumberFormat="1" applyFont="1" applyFill="1" applyBorder="1" applyAlignment="1">
      <alignment horizontal="right" vertical="top" wrapText="1"/>
    </xf>
    <xf numFmtId="2" fontId="42" fillId="33" borderId="13" xfId="0" applyNumberFormat="1" applyFont="1" applyFill="1" applyBorder="1" applyAlignment="1">
      <alignment horizontal="right" vertical="top" wrapText="1"/>
    </xf>
    <xf numFmtId="2" fontId="43" fillId="34" borderId="13" xfId="0" applyNumberFormat="1" applyFont="1" applyFill="1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43" fillId="35" borderId="13" xfId="0" applyFont="1" applyFill="1" applyBorder="1" applyAlignment="1">
      <alignment horizontal="justify" vertical="top" wrapText="1"/>
    </xf>
    <xf numFmtId="0" fontId="44" fillId="0" borderId="0" xfId="0" applyFont="1" applyAlignment="1">
      <alignment wrapText="1"/>
    </xf>
    <xf numFmtId="4" fontId="43" fillId="33" borderId="13" xfId="0" applyNumberFormat="1" applyFont="1" applyFill="1" applyBorder="1" applyAlignment="1">
      <alignment horizontal="right" vertical="top" wrapText="1"/>
    </xf>
    <xf numFmtId="4" fontId="44" fillId="34" borderId="13" xfId="0" applyNumberFormat="1" applyFont="1" applyFill="1" applyBorder="1" applyAlignment="1">
      <alignment horizontal="right" vertical="top" wrapText="1"/>
    </xf>
    <xf numFmtId="4" fontId="44" fillId="35" borderId="13" xfId="0" applyNumberFormat="1" applyFont="1" applyFill="1" applyBorder="1" applyAlignment="1">
      <alignment horizontal="right" vertical="top" wrapText="1"/>
    </xf>
    <xf numFmtId="4" fontId="43" fillId="34" borderId="13" xfId="0" applyNumberFormat="1" applyFont="1" applyFill="1" applyBorder="1" applyAlignment="1">
      <alignment horizontal="right" vertical="top" wrapText="1"/>
    </xf>
    <xf numFmtId="4" fontId="42" fillId="33" borderId="13" xfId="0" applyNumberFormat="1" applyFont="1" applyFill="1" applyBorder="1" applyAlignment="1">
      <alignment horizontal="right" vertical="top" wrapText="1"/>
    </xf>
    <xf numFmtId="3" fontId="46" fillId="0" borderId="12" xfId="0" applyNumberFormat="1" applyFont="1" applyBorder="1" applyAlignment="1">
      <alignment horizontal="justify" vertical="top" wrapText="1"/>
    </xf>
    <xf numFmtId="3" fontId="46" fillId="0" borderId="13" xfId="0" applyNumberFormat="1" applyFont="1" applyBorder="1" applyAlignment="1">
      <alignment horizontal="justify" vertical="top" wrapText="1"/>
    </xf>
    <xf numFmtId="0" fontId="46" fillId="0" borderId="13" xfId="0" applyFont="1" applyBorder="1" applyAlignment="1">
      <alignment horizontal="justify" vertical="top" wrapText="1"/>
    </xf>
    <xf numFmtId="0" fontId="46" fillId="0" borderId="12" xfId="0" applyFont="1" applyBorder="1" applyAlignment="1">
      <alignment horizontal="justify" vertical="top" wrapText="1"/>
    </xf>
    <xf numFmtId="3" fontId="46" fillId="0" borderId="17" xfId="0" applyNumberFormat="1" applyFont="1" applyBorder="1" applyAlignment="1">
      <alignment horizontal="justify" vertical="top" wrapText="1"/>
    </xf>
    <xf numFmtId="0" fontId="46" fillId="0" borderId="18" xfId="0" applyFont="1" applyBorder="1" applyAlignment="1">
      <alignment horizontal="justify" vertical="top" wrapText="1"/>
    </xf>
    <xf numFmtId="3" fontId="46" fillId="0" borderId="17" xfId="0" applyNumberFormat="1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3" fontId="44" fillId="0" borderId="27" xfId="0" applyNumberFormat="1" applyFont="1" applyBorder="1" applyAlignment="1">
      <alignment horizontal="justify" vertical="top" wrapText="1"/>
    </xf>
    <xf numFmtId="3" fontId="42" fillId="0" borderId="18" xfId="0" applyNumberFormat="1" applyFont="1" applyBorder="1" applyAlignment="1">
      <alignment horizontal="justify" vertical="center" wrapText="1"/>
    </xf>
    <xf numFmtId="3" fontId="42" fillId="0" borderId="17" xfId="0" applyNumberFormat="1" applyFont="1" applyBorder="1" applyAlignment="1">
      <alignment horizontal="justify" vertical="center" wrapText="1"/>
    </xf>
    <xf numFmtId="3" fontId="46" fillId="0" borderId="14" xfId="0" applyNumberFormat="1" applyFont="1" applyBorder="1" applyAlignment="1">
      <alignment horizontal="justify" vertical="top" wrapText="1"/>
    </xf>
    <xf numFmtId="8" fontId="47" fillId="0" borderId="10" xfId="0" applyNumberFormat="1" applyFont="1" applyBorder="1" applyAlignment="1">
      <alignment horizontal="right" vertical="center" wrapText="1"/>
    </xf>
    <xf numFmtId="8" fontId="47" fillId="0" borderId="11" xfId="0" applyNumberFormat="1" applyFont="1" applyBorder="1" applyAlignment="1">
      <alignment horizontal="right" vertical="center" wrapText="1"/>
    </xf>
    <xf numFmtId="8" fontId="47" fillId="0" borderId="14" xfId="0" applyNumberFormat="1" applyFont="1" applyBorder="1" applyAlignment="1">
      <alignment horizontal="right" vertical="center" wrapText="1"/>
    </xf>
    <xf numFmtId="8" fontId="47" fillId="0" borderId="15" xfId="0" applyNumberFormat="1" applyFont="1" applyBorder="1" applyAlignment="1">
      <alignment horizontal="right" vertical="center" wrapText="1"/>
    </xf>
    <xf numFmtId="8" fontId="48" fillId="0" borderId="10" xfId="0" applyNumberFormat="1" applyFont="1" applyBorder="1" applyAlignment="1">
      <alignment horizontal="right" vertical="center" wrapText="1"/>
    </xf>
    <xf numFmtId="8" fontId="48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B1">
      <selection activeCell="C4" sqref="C4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9" t="e">
        <f>SUM(C4:C7)</f>
        <v>#REF!</v>
      </c>
      <c r="D3" s="9" t="e">
        <f>SUM(D4:D7)</f>
        <v>#REF!</v>
      </c>
      <c r="E3" s="9" t="e">
        <f>SUM(E4:E7)</f>
        <v>#REF!</v>
      </c>
      <c r="F3" s="9" t="e">
        <f>SUM(F4:F7)</f>
        <v>#REF!</v>
      </c>
      <c r="G3" s="9" t="e">
        <f>SUM(G4:G7)</f>
        <v>#REF!</v>
      </c>
    </row>
    <row r="4" spans="1:7" ht="15">
      <c r="A4" s="6">
        <v>0.042361111111111106</v>
      </c>
      <c r="B4" s="5" t="s">
        <v>1</v>
      </c>
      <c r="C4" s="9" t="e">
        <f>+Gestione!C4+Animazione!C4+Monitoraggio!C4+'OP 1'!C4+#REF!+'OP 3'!C4+'OP 4'!C4+'OP 5'!C4+'OP 6'!C4+'OP 7'!C4+'OP 8'!C4+'OP 9'!C4+'OP 10'!C4+'OP 11'!C4+OP12!C4+'OP 13'!C4+'OP 14'!C4+'OP 15'!C4</f>
        <v>#REF!</v>
      </c>
      <c r="D4" s="9" t="e">
        <f>+Gestione!D4+Animazione!D4+Monitoraggio!D4+'OP 1'!D4+#REF!+'OP 3'!D4+'OP 4'!D4+'OP 5'!D4+'OP 6'!D4+'OP 7'!D4+'OP 8'!D4+'OP 9'!D4+'OP 10'!D4+'OP 11'!D4+OP12!D4+'OP 13'!D4+'OP 14'!D4+'OP 15'!D4</f>
        <v>#REF!</v>
      </c>
      <c r="E4" s="9" t="e">
        <f>+Gestione!E4+Animazione!E4+Monitoraggio!E4+'OP 1'!E4+#REF!+'OP 3'!E4+'OP 4'!E4+'OP 5'!E4+'OP 6'!E4+'OP 7'!E4+'OP 8'!E4+'OP 9'!E4+'OP 10'!E4+'OP 11'!E4+OP12!E4+'OP 13'!E4+'OP 14'!E4+'OP 15'!E4</f>
        <v>#REF!</v>
      </c>
      <c r="F4" s="9" t="e">
        <f>+Gestione!F4+Animazione!F4+Monitoraggio!F4+'OP 1'!F4+#REF!+'OP 3'!F4+'OP 4'!F4+'OP 5'!F4+'OP 6'!F4+'OP 7'!F4+'OP 8'!F4+'OP 9'!F4+'OP 10'!F4+'OP 11'!F4+OP12!F4+'OP 13'!F4+'OP 14'!F4+'OP 15'!F4</f>
        <v>#REF!</v>
      </c>
      <c r="G4" s="9" t="e">
        <f>+Gestione!G4+Animazione!G4+Monitoraggio!G4+'OP 1'!G4+#REF!+'OP 3'!G4+'OP 4'!G4+'OP 5'!G4+'OP 6'!G4+'OP 7'!G4+'OP 8'!G4+'OP 9'!G4+'OP 10'!G4+'OP 11'!G4+OP12!G4+'OP 13'!G4+'OP 14'!G4+'OP 15'!G4</f>
        <v>#REF!</v>
      </c>
    </row>
    <row r="5" spans="1:7" ht="15">
      <c r="A5" s="6">
        <v>0.04305555555555556</v>
      </c>
      <c r="B5" s="5" t="s">
        <v>2</v>
      </c>
      <c r="C5" s="9" t="e">
        <f>+Gestione!C5+Animazione!C5+Monitoraggio!C5+'OP 1'!C5+#REF!+'OP 3'!C5+'OP 4'!C5+'OP 5'!C5+'OP 6'!C5+'OP 7'!C5+'OP 8'!C5+'OP 9'!C5+'OP 10'!C5+'OP 11'!C5+OP12!C5+'OP 13'!C5+'OP 14'!C5+'OP 15'!C5</f>
        <v>#REF!</v>
      </c>
      <c r="D5" s="9" t="e">
        <f>+Gestione!D5+Animazione!D5+Monitoraggio!D5+'OP 1'!D5+#REF!+'OP 3'!D5+'OP 4'!D5+'OP 5'!D5+'OP 6'!D5+'OP 7'!D5+'OP 8'!D5+'OP 9'!D5+'OP 10'!D5+'OP 11'!D5+OP12!D5+'OP 13'!D5+'OP 14'!D5+'OP 15'!D5</f>
        <v>#REF!</v>
      </c>
      <c r="E5" s="9" t="e">
        <f>+Gestione!E5+Animazione!E5+Monitoraggio!E5+'OP 1'!E5+#REF!+'OP 3'!E5+'OP 4'!E5+'OP 5'!E5+'OP 6'!E5+'OP 7'!E5+'OP 8'!E5+'OP 9'!E5+'OP 10'!E5+'OP 11'!E5+OP12!E5+'OP 13'!E5+'OP 14'!E5+'OP 15'!E5</f>
        <v>#REF!</v>
      </c>
      <c r="F5" s="9" t="e">
        <f>+Gestione!F5+Animazione!F5+Monitoraggio!F5+'OP 1'!F5+#REF!+'OP 3'!F5+'OP 4'!F5+'OP 5'!F5+'OP 6'!F5+'OP 7'!F5+'OP 8'!F5+'OP 9'!F5+'OP 10'!F5+'OP 11'!F5+OP12!F5+'OP 13'!F5+'OP 14'!F5+'OP 15'!F5</f>
        <v>#REF!</v>
      </c>
      <c r="G5" s="9" t="e">
        <f>+Gestione!G5+Animazione!G5+Monitoraggio!G5+'OP 1'!G5+#REF!+'OP 3'!G5+'OP 4'!G5+'OP 5'!G5+'OP 6'!G5+'OP 7'!G5+'OP 8'!G5+'OP 9'!G5+'OP 10'!G5+'OP 11'!G5+OP12!G5+'OP 13'!G5+'OP 14'!G5+'OP 15'!G5</f>
        <v>#REF!</v>
      </c>
    </row>
    <row r="6" spans="1:7" ht="15">
      <c r="A6" s="6">
        <v>0.043750000000000004</v>
      </c>
      <c r="B6" s="5" t="s">
        <v>3</v>
      </c>
      <c r="C6" s="9" t="e">
        <f>+Gestione!C6+Animazione!C6+Monitoraggio!C6+'OP 1'!C6+#REF!+'OP 3'!C6+'OP 4'!C6+'OP 5'!C6+'OP 6'!C6+'OP 7'!C6+'OP 8'!C6+'OP 9'!C6+'OP 10'!C6+'OP 11'!C6+OP12!C6+'OP 13'!C6+'OP 14'!C6+'OP 15'!C6</f>
        <v>#REF!</v>
      </c>
      <c r="D6" s="9" t="e">
        <f>+Gestione!D6+Animazione!D6+Monitoraggio!D6+'OP 1'!D6+#REF!+'OP 3'!D6+'OP 4'!D6+'OP 5'!D6+'OP 6'!D6+'OP 7'!D6+'OP 8'!D6+'OP 9'!D6+'OP 10'!D6+'OP 11'!D6+OP12!D6+'OP 13'!D6+'OP 14'!D6+'OP 15'!D6</f>
        <v>#REF!</v>
      </c>
      <c r="E6" s="9" t="e">
        <f>+Gestione!E6+Animazione!E6+Monitoraggio!E6+'OP 1'!E6+#REF!+'OP 3'!E6+'OP 4'!E6+'OP 5'!E6+'OP 6'!E6+'OP 7'!E6+'OP 8'!E6+'OP 9'!E6+'OP 10'!E6+'OP 11'!E6+OP12!E6+'OP 13'!E6+'OP 14'!E6+'OP 15'!E6</f>
        <v>#REF!</v>
      </c>
      <c r="F6" s="9" t="e">
        <f>+Gestione!F6+Animazione!F6+Monitoraggio!F6+'OP 1'!F6+#REF!+'OP 3'!F6+'OP 4'!F6+'OP 5'!F6+'OP 6'!F6+'OP 7'!F6+'OP 8'!F6+'OP 9'!F6+'OP 10'!F6+'OP 11'!F6+OP12!F6+'OP 13'!F6+'OP 14'!F6+'OP 15'!F6</f>
        <v>#REF!</v>
      </c>
      <c r="G6" s="9" t="e">
        <f>+Gestione!G6+Animazione!G6+Monitoraggio!G6+'OP 1'!G6+#REF!+'OP 3'!G6+'OP 4'!G6+'OP 5'!G6+'OP 6'!G6+'OP 7'!G6+'OP 8'!G6+'OP 9'!G6+'OP 10'!G6+'OP 11'!G6+OP12!G6+'OP 13'!G6+'OP 14'!G6+'OP 15'!G6</f>
        <v>#REF!</v>
      </c>
    </row>
    <row r="7" spans="1:7" ht="15">
      <c r="A7" s="6">
        <v>0.044444444444444446</v>
      </c>
      <c r="B7" s="5" t="s">
        <v>4</v>
      </c>
      <c r="C7" s="9" t="e">
        <f>+Gestione!C7+Animazione!C8+Monitoraggio!C7+'OP 1'!C7+#REF!+'OP 3'!C7+'OP 4'!C7+'OP 5'!C7+'OP 6'!C7+'OP 7'!C7+'OP 8'!C7+'OP 9'!C7+'OP 10'!C7+'OP 11'!C7+OP12!C7+'OP 13'!C7+'OP 14'!C7+'OP 15'!C7</f>
        <v>#REF!</v>
      </c>
      <c r="D7" s="9" t="e">
        <f>+Gestione!D7+Animazione!D8+Monitoraggio!D7+'OP 1'!D7+#REF!+'OP 3'!D7+'OP 4'!D7+'OP 5'!D7+'OP 6'!D7+'OP 7'!D7+'OP 8'!D7+'OP 9'!D7+'OP 10'!D7+'OP 11'!D7+OP12!D7+'OP 13'!D7+'OP 14'!D7+'OP 15'!D7</f>
        <v>#VALUE!</v>
      </c>
      <c r="E7" s="9" t="e">
        <f>+Gestione!E7+Animazione!E8+Monitoraggio!E7+'OP 1'!E7+#REF!+'OP 3'!E7+'OP 4'!E7+'OP 5'!E7+'OP 6'!E7+'OP 7'!E7+'OP 8'!E7+'OP 9'!E7+'OP 10'!E7+'OP 11'!E7+OP12!E7+'OP 13'!E7+'OP 14'!E7+'OP 15'!E7</f>
        <v>#REF!</v>
      </c>
      <c r="F7" s="9" t="e">
        <f>+Gestione!F7+Animazione!F8+Monitoraggio!F7+'OP 1'!F7+#REF!+'OP 3'!F7+'OP 4'!F7+'OP 5'!F7+'OP 6'!F7+'OP 7'!F7+'OP 8'!F7+'OP 9'!F7+'OP 10'!F7+'OP 11'!F7+OP12!F7+'OP 13'!F7+'OP 14'!F7+'OP 15'!F7</f>
        <v>#REF!</v>
      </c>
      <c r="G7" s="9" t="e">
        <f>+Gestione!G7+Animazione!G8+Monitoraggio!G7+'OP 1'!G7+#REF!+'OP 3'!G7+'OP 4'!G7+'OP 5'!G7+'OP 6'!G7+'OP 7'!G7+'OP 8'!G7+'OP 9'!G7+'OP 10'!G7+'OP 11'!G7+OP12!G7+'OP 13'!G7+'OP 14'!G7+'OP 15'!G7</f>
        <v>#REF!</v>
      </c>
    </row>
    <row r="8" spans="1:7" ht="15">
      <c r="A8" s="3">
        <v>0.08333333333333333</v>
      </c>
      <c r="B8" s="4" t="s">
        <v>5</v>
      </c>
      <c r="C8" s="9" t="e">
        <f>+Gestione!C8+Animazione!C9+Monitoraggio!C8+'OP 1'!C8+#REF!+'OP 3'!C8+'OP 4'!C8+'OP 5'!C8+'OP 6'!C8+'OP 7'!C8+'OP 8'!C8+'OP 9'!C8+'OP 10'!C8+'OP 11'!C8+OP12!C8+'OP 13'!C8+'OP 14'!C8+'OP 15'!C8</f>
        <v>#REF!</v>
      </c>
      <c r="D8" s="9" t="e">
        <f>+Gestione!D8+Animazione!D9+Monitoraggio!D8+'OP 1'!D8+#REF!+'OP 3'!D8+'OP 4'!D8+'OP 5'!D8+'OP 6'!D8+'OP 7'!D8+'OP 8'!D8+'OP 9'!D8+'OP 10'!D8+'OP 11'!D8+OP12!D8+'OP 13'!D8+'OP 14'!D8+'OP 15'!D8</f>
        <v>#REF!</v>
      </c>
      <c r="E8" s="9" t="e">
        <f>+Gestione!E8+Animazione!E9+Monitoraggio!E8+'OP 1'!E8+#REF!+'OP 3'!E8+'OP 4'!E8+'OP 5'!E8+'OP 6'!E8+'OP 7'!E8+'OP 8'!E8+'OP 9'!E8+'OP 10'!E8+'OP 11'!E8+OP12!E8+'OP 13'!E8+'OP 14'!E8+'OP 15'!E8</f>
        <v>#REF!</v>
      </c>
      <c r="F8" s="9" t="e">
        <f>+Gestione!F8+Animazione!F9+Monitoraggio!F8+'OP 1'!F8+#REF!+'OP 3'!F8+'OP 4'!F8+'OP 5'!F8+'OP 6'!F8+'OP 7'!F8+'OP 8'!F8+'OP 9'!F8+'OP 10'!F8+'OP 11'!F8+OP12!F8+'OP 13'!F8+'OP 14'!F8+'OP 15'!F8</f>
        <v>#REF!</v>
      </c>
      <c r="G8" s="9" t="e">
        <f>+Gestione!G8+Animazione!G9+Monitoraggio!G8+'OP 1'!G8+#REF!+'OP 3'!G8+'OP 4'!G8+'OP 5'!G8+'OP 6'!G8+'OP 7'!G8+'OP 8'!G8+'OP 9'!G8+'OP 10'!G8+'OP 11'!G8+OP12!G8+'OP 13'!G8+'OP 14'!G8+'OP 15'!G8</f>
        <v>#REF!</v>
      </c>
    </row>
    <row r="9" spans="1:7" ht="22.5">
      <c r="A9" s="3">
        <v>0.125</v>
      </c>
      <c r="B9" s="4" t="s">
        <v>6</v>
      </c>
      <c r="C9" s="5"/>
      <c r="D9" s="5"/>
      <c r="E9" s="5"/>
      <c r="F9" s="5"/>
      <c r="G9" s="5"/>
    </row>
    <row r="10" spans="1:7" ht="15">
      <c r="A10" s="3">
        <v>0.16666666666666666</v>
      </c>
      <c r="B10" s="4" t="s">
        <v>7</v>
      </c>
      <c r="C10" s="9" t="e">
        <f>+Gestione!C10+Animazione!C11+Monitoraggio!C10+'OP 1'!C10+#REF!+'OP 3'!C10+'OP 4'!C10+'OP 5'!C10+'OP 6'!C10+'OP 7'!C10+'OP 8'!C10+'OP 9'!C10+'OP 10'!C10+'OP 11'!C10+OP12!C10+'OP 13'!C10+'OP 14'!C10+'OP 15'!C10</f>
        <v>#REF!</v>
      </c>
      <c r="D10" s="9" t="e">
        <f>+Gestione!D10+Animazione!D11+Monitoraggio!D10+'OP 1'!D10+#REF!+'OP 3'!D10+'OP 4'!D10+'OP 5'!D10+'OP 6'!D10+'OP 7'!D10+'OP 8'!D10+'OP 9'!D10+'OP 10'!D10+'OP 11'!D10+OP12!D10+'OP 13'!D10+'OP 14'!D10+'OP 15'!D10</f>
        <v>#REF!</v>
      </c>
      <c r="E10" s="9" t="e">
        <f>+Gestione!E10+Animazione!E11+Monitoraggio!E10+'OP 1'!E10+#REF!+'OP 3'!E10+'OP 4'!E10+'OP 5'!E10+'OP 6'!E10+'OP 7'!E10+'OP 8'!E10+'OP 9'!E10+'OP 10'!E10+'OP 11'!E10+OP12!E10+'OP 13'!E10+'OP 14'!E10+'OP 15'!E10</f>
        <v>#REF!</v>
      </c>
      <c r="F10" s="9" t="e">
        <f>+Gestione!F10+Animazione!F11+Monitoraggio!F10+'OP 1'!F10+#REF!+'OP 3'!F10+'OP 4'!F10+'OP 5'!F10+'OP 6'!F10+'OP 7'!F10+'OP 8'!F10+'OP 9'!F10+'OP 10'!F10+'OP 11'!F10+OP12!F10+'OP 13'!F10+'OP 14'!F10+'OP 15'!F10</f>
        <v>#REF!</v>
      </c>
      <c r="G10" s="9" t="e">
        <f>+Gestione!G10+Animazione!G11+Monitoraggio!G10+'OP 1'!G10+#REF!+'OP 3'!G10+'OP 4'!G10+'OP 5'!G10+'OP 6'!G10+'OP 7'!G10+'OP 8'!G10+'OP 9'!G10+'OP 10'!G10+'OP 11'!G10+OP12!G10+'OP 13'!G10+'OP 14'!G10+'OP 15'!G10</f>
        <v>#REF!</v>
      </c>
    </row>
    <row r="11" spans="1:7" ht="15">
      <c r="A11" s="3">
        <v>0.20833333333333334</v>
      </c>
      <c r="B11" s="4" t="s">
        <v>8</v>
      </c>
      <c r="C11" s="9" t="e">
        <f>+Gestione!C11+Animazione!C12+Monitoraggio!C11+'OP 1'!C11+#REF!+'OP 3'!C11+'OP 4'!C11+'OP 5'!C11+'OP 6'!C11+'OP 7'!C11+'OP 8'!C11+'OP 9'!C11+'OP 10'!C11+'OP 11'!C11+OP12!C11+'OP 13'!C11+'OP 14'!C11+'OP 15'!C11</f>
        <v>#REF!</v>
      </c>
      <c r="D11" s="9" t="e">
        <f>+Gestione!D11+Animazione!D12+Monitoraggio!D11+'OP 1'!D11+#REF!+'OP 3'!D11+'OP 4'!D11+'OP 5'!D11+'OP 6'!D11+'OP 7'!D11+'OP 8'!D11+'OP 9'!D11+'OP 10'!D11+'OP 11'!D11+OP12!D11+'OP 13'!D11+'OP 14'!D11+'OP 15'!D11</f>
        <v>#REF!</v>
      </c>
      <c r="E11" s="9" t="e">
        <f>+Gestione!E11+Animazione!E12+Monitoraggio!E11+'OP 1'!E11+#REF!+'OP 3'!E11+'OP 4'!E11+'OP 5'!E11+'OP 6'!E11+'OP 7'!E11+'OP 8'!E11+'OP 9'!E11+'OP 10'!E11+'OP 11'!E11+OP12!E11+'OP 13'!E11+'OP 14'!E11+'OP 15'!E11</f>
        <v>#REF!</v>
      </c>
      <c r="F11" s="9" t="e">
        <f>+Gestione!F11+Animazione!F12+Monitoraggio!F11+'OP 1'!F11+#REF!+'OP 3'!F11+'OP 4'!F11+'OP 5'!F11+'OP 6'!F11+'OP 7'!F11+'OP 8'!F11+'OP 9'!F11+'OP 10'!F11+'OP 11'!F11+OP12!F11+'OP 13'!F11+'OP 14'!F11+'OP 15'!F11</f>
        <v>#REF!</v>
      </c>
      <c r="G11" s="9" t="e">
        <f>+Gestione!G11+Animazione!G12+Monitoraggio!G11+'OP 1'!G11+#REF!+'OP 3'!G11+'OP 4'!G11+'OP 5'!G11+'OP 6'!G11+'OP 7'!G11+'OP 8'!G11+'OP 9'!G11+'OP 10'!G11+'OP 11'!G11+OP12!G11+'OP 13'!G11+'OP 14'!G11+'OP 15'!G11</f>
        <v>#REF!</v>
      </c>
    </row>
    <row r="12" spans="1:7" ht="15">
      <c r="A12" s="3">
        <v>0.25</v>
      </c>
      <c r="B12" s="4" t="s">
        <v>9</v>
      </c>
      <c r="C12" s="9" t="e">
        <f>+C11+C10</f>
        <v>#REF!</v>
      </c>
      <c r="D12" s="9" t="e">
        <f>+D11+D10</f>
        <v>#REF!</v>
      </c>
      <c r="E12" s="9" t="e">
        <f>+E11+E10</f>
        <v>#REF!</v>
      </c>
      <c r="F12" s="9" t="e">
        <f>+F11+F10</f>
        <v>#REF!</v>
      </c>
      <c r="G12" s="9" t="e">
        <f>+G11+G10</f>
        <v>#REF!</v>
      </c>
    </row>
    <row r="13" spans="1:7" ht="15.75" thickBot="1">
      <c r="A13" s="7">
        <v>0.2916666666666667</v>
      </c>
      <c r="B13" s="8" t="s">
        <v>10</v>
      </c>
      <c r="C13" s="9" t="e">
        <f>+C12-C3</f>
        <v>#REF!</v>
      </c>
      <c r="D13" s="9" t="e">
        <f>+D12-D3</f>
        <v>#REF!</v>
      </c>
      <c r="E13" s="9" t="e">
        <f>+E12-E3</f>
        <v>#REF!</v>
      </c>
      <c r="F13" s="9" t="e">
        <f>+F12-F3</f>
        <v>#REF!</v>
      </c>
      <c r="G13" s="9" t="e">
        <f>+G12-G3</f>
        <v>#REF!</v>
      </c>
    </row>
    <row r="14" spans="1:7" ht="15.75" thickBot="1">
      <c r="A14" s="7">
        <v>0.333333333333333</v>
      </c>
      <c r="B14" s="8" t="s">
        <v>11</v>
      </c>
      <c r="C14" s="2"/>
      <c r="D14" s="2"/>
      <c r="E14" s="2"/>
      <c r="F14" s="2"/>
      <c r="G14" s="2"/>
    </row>
    <row r="15" ht="15">
      <c r="A15" t="s">
        <v>20</v>
      </c>
    </row>
    <row r="16" ht="15.75" thickBot="1">
      <c r="B16" s="14"/>
    </row>
    <row r="17" ht="16.5" thickBot="1" thickTop="1">
      <c r="B17" s="14"/>
    </row>
    <row r="18" ht="15.75" thickTop="1"/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A14" sqref="A14:G24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11">
        <f>SUM(C4:C7)</f>
        <v>0</v>
      </c>
      <c r="D3" s="11">
        <f>SUM(D4:D7)</f>
        <v>0</v>
      </c>
      <c r="E3" s="11">
        <f>SUM(E4:E7)</f>
        <v>0</v>
      </c>
      <c r="F3" s="11">
        <f>SUM(F4:F7)</f>
        <v>0</v>
      </c>
      <c r="G3" s="11">
        <f>SUM(G4:G7)</f>
        <v>0</v>
      </c>
    </row>
    <row r="4" spans="1:7" ht="15">
      <c r="A4" s="6">
        <v>0.042361111111111106</v>
      </c>
      <c r="B4" s="5" t="s">
        <v>1</v>
      </c>
      <c r="C4" s="10"/>
      <c r="D4" s="10"/>
      <c r="E4" s="10"/>
      <c r="F4" s="10"/>
      <c r="G4" s="10"/>
    </row>
    <row r="5" spans="1:7" ht="15">
      <c r="A5" s="6">
        <v>0.04305555555555556</v>
      </c>
      <c r="B5" s="5" t="s">
        <v>2</v>
      </c>
      <c r="C5" s="10"/>
      <c r="D5" s="10"/>
      <c r="E5" s="10"/>
      <c r="F5" s="10"/>
      <c r="G5" s="10"/>
    </row>
    <row r="6" spans="1:7" ht="15">
      <c r="A6" s="6">
        <v>0.043750000000000004</v>
      </c>
      <c r="B6" s="5" t="s">
        <v>3</v>
      </c>
      <c r="C6" s="10"/>
      <c r="D6" s="10"/>
      <c r="E6" s="10"/>
      <c r="F6" s="10"/>
      <c r="G6" s="10"/>
    </row>
    <row r="7" spans="1:7" ht="15">
      <c r="A7" s="6">
        <v>0.044444444444444446</v>
      </c>
      <c r="B7" s="5" t="s">
        <v>4</v>
      </c>
      <c r="C7" s="10"/>
      <c r="D7" s="10"/>
      <c r="E7" s="10"/>
      <c r="F7" s="10"/>
      <c r="G7" s="10"/>
    </row>
    <row r="8" spans="1:7" ht="15">
      <c r="A8" s="3">
        <v>0.08333333333333333</v>
      </c>
      <c r="B8" s="4" t="s">
        <v>5</v>
      </c>
      <c r="C8" s="10"/>
      <c r="D8" s="10"/>
      <c r="E8" s="10"/>
      <c r="F8" s="10"/>
      <c r="G8" s="10"/>
    </row>
    <row r="9" spans="1:7" ht="22.5">
      <c r="A9" s="3">
        <v>0.125</v>
      </c>
      <c r="B9" s="4" t="s">
        <v>6</v>
      </c>
      <c r="C9" s="10"/>
      <c r="D9" s="10"/>
      <c r="E9" s="10"/>
      <c r="F9" s="10"/>
      <c r="G9" s="10"/>
    </row>
    <row r="10" spans="1:7" ht="15">
      <c r="A10" s="3">
        <v>0.16666666666666666</v>
      </c>
      <c r="B10" s="4" t="s">
        <v>7</v>
      </c>
      <c r="C10" s="11">
        <f>+C8*C9</f>
        <v>0</v>
      </c>
      <c r="D10" s="11">
        <f>+D8*D9</f>
        <v>0</v>
      </c>
      <c r="E10" s="11">
        <f>+E8*E9</f>
        <v>0</v>
      </c>
      <c r="F10" s="11">
        <f>+F8*F9</f>
        <v>0</v>
      </c>
      <c r="G10" s="11">
        <f>+G8*G9</f>
        <v>0</v>
      </c>
    </row>
    <row r="11" spans="1:7" ht="15">
      <c r="A11" s="3">
        <v>0.20833333333333334</v>
      </c>
      <c r="B11" s="4" t="s">
        <v>8</v>
      </c>
      <c r="C11" s="13"/>
      <c r="D11" s="13"/>
      <c r="E11" s="13"/>
      <c r="F11" s="13"/>
      <c r="G11" s="13"/>
    </row>
    <row r="12" spans="1:7" ht="15">
      <c r="A12" s="3">
        <v>0.25</v>
      </c>
      <c r="B12" s="4" t="s">
        <v>9</v>
      </c>
      <c r="C12" s="11">
        <f>+C11+C10</f>
        <v>0</v>
      </c>
      <c r="D12" s="11">
        <f>+D11+D10</f>
        <v>0</v>
      </c>
      <c r="E12" s="11">
        <f>+E11+E10</f>
        <v>0</v>
      </c>
      <c r="F12" s="11">
        <f>+F11+F10</f>
        <v>0</v>
      </c>
      <c r="G12" s="11">
        <f>+G11+G10</f>
        <v>0</v>
      </c>
    </row>
    <row r="13" spans="1:7" ht="15.75" thickBot="1">
      <c r="A13" s="7">
        <v>0.2916666666666667</v>
      </c>
      <c r="B13" s="8" t="s">
        <v>10</v>
      </c>
      <c r="C13" s="12">
        <f>+C12-C3</f>
        <v>0</v>
      </c>
      <c r="D13" s="12">
        <f>+D12-D3</f>
        <v>0</v>
      </c>
      <c r="E13" s="12">
        <f>+E12-E3</f>
        <v>0</v>
      </c>
      <c r="F13" s="12">
        <f>+F12-F3</f>
        <v>0</v>
      </c>
      <c r="G13" s="12">
        <f>+G12-G3</f>
        <v>0</v>
      </c>
    </row>
    <row r="15" spans="2:7" ht="15.75" thickBot="1">
      <c r="B15" s="17" t="s">
        <v>12</v>
      </c>
      <c r="C15" s="14"/>
      <c r="D15" s="14"/>
      <c r="E15" s="14"/>
      <c r="F15" s="14"/>
      <c r="G15" s="14"/>
    </row>
    <row r="16" ht="15.75" thickTop="1"/>
    <row r="17" ht="15.75" thickBot="1">
      <c r="B17" s="17" t="s">
        <v>13</v>
      </c>
    </row>
    <row r="18" spans="2:3" ht="15.75" thickBot="1">
      <c r="B18" s="16" t="s">
        <v>14</v>
      </c>
      <c r="C18" s="15"/>
    </row>
    <row r="19" spans="2:3" ht="15.75" thickBot="1">
      <c r="B19" s="16" t="s">
        <v>15</v>
      </c>
      <c r="C19" s="15"/>
    </row>
    <row r="21" ht="15.75" thickBot="1">
      <c r="B21" s="17" t="s">
        <v>16</v>
      </c>
    </row>
    <row r="22" spans="2:3" ht="15.75" thickBot="1">
      <c r="B22" s="16" t="s">
        <v>17</v>
      </c>
      <c r="C22" s="15"/>
    </row>
    <row r="23" spans="2:3" ht="15.75" thickBot="1">
      <c r="B23" s="16" t="s">
        <v>18</v>
      </c>
      <c r="C23" s="1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A14" sqref="A14:G24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11">
        <f>SUM(C4:C7)</f>
        <v>0</v>
      </c>
      <c r="D3" s="11">
        <f>SUM(D4:D7)</f>
        <v>0</v>
      </c>
      <c r="E3" s="11">
        <f>SUM(E4:E7)</f>
        <v>0</v>
      </c>
      <c r="F3" s="11">
        <f>SUM(F4:F7)</f>
        <v>0</v>
      </c>
      <c r="G3" s="11">
        <f>SUM(G4:G7)</f>
        <v>0</v>
      </c>
    </row>
    <row r="4" spans="1:7" ht="15">
      <c r="A4" s="6">
        <v>0.042361111111111106</v>
      </c>
      <c r="B4" s="5" t="s">
        <v>1</v>
      </c>
      <c r="C4" s="10"/>
      <c r="D4" s="10"/>
      <c r="E4" s="10"/>
      <c r="F4" s="10"/>
      <c r="G4" s="10"/>
    </row>
    <row r="5" spans="1:7" ht="15">
      <c r="A5" s="6">
        <v>0.04305555555555556</v>
      </c>
      <c r="B5" s="5" t="s">
        <v>2</v>
      </c>
      <c r="C5" s="10"/>
      <c r="D5" s="10"/>
      <c r="E5" s="10"/>
      <c r="F5" s="10"/>
      <c r="G5" s="10"/>
    </row>
    <row r="6" spans="1:7" ht="15">
      <c r="A6" s="6">
        <v>0.043750000000000004</v>
      </c>
      <c r="B6" s="5" t="s">
        <v>3</v>
      </c>
      <c r="C6" s="10"/>
      <c r="D6" s="10"/>
      <c r="E6" s="10"/>
      <c r="F6" s="10"/>
      <c r="G6" s="10"/>
    </row>
    <row r="7" spans="1:7" ht="15">
      <c r="A7" s="6">
        <v>0.044444444444444446</v>
      </c>
      <c r="B7" s="5" t="s">
        <v>4</v>
      </c>
      <c r="C7" s="10"/>
      <c r="D7" s="10"/>
      <c r="E7" s="10"/>
      <c r="F7" s="10"/>
      <c r="G7" s="10"/>
    </row>
    <row r="8" spans="1:7" ht="15">
      <c r="A8" s="3">
        <v>0.08333333333333333</v>
      </c>
      <c r="B8" s="4" t="s">
        <v>5</v>
      </c>
      <c r="C8" s="10"/>
      <c r="D8" s="10"/>
      <c r="E8" s="10"/>
      <c r="F8" s="10"/>
      <c r="G8" s="10"/>
    </row>
    <row r="9" spans="1:7" ht="22.5">
      <c r="A9" s="3">
        <v>0.125</v>
      </c>
      <c r="B9" s="4" t="s">
        <v>6</v>
      </c>
      <c r="C9" s="10"/>
      <c r="D9" s="10"/>
      <c r="E9" s="10"/>
      <c r="F9" s="10"/>
      <c r="G9" s="10"/>
    </row>
    <row r="10" spans="1:7" ht="15">
      <c r="A10" s="3">
        <v>0.16666666666666666</v>
      </c>
      <c r="B10" s="4" t="s">
        <v>7</v>
      </c>
      <c r="C10" s="11">
        <f>+C8*C9</f>
        <v>0</v>
      </c>
      <c r="D10" s="11">
        <f>+D8*D9</f>
        <v>0</v>
      </c>
      <c r="E10" s="11">
        <f>+E8*E9</f>
        <v>0</v>
      </c>
      <c r="F10" s="11">
        <f>+F8*F9</f>
        <v>0</v>
      </c>
      <c r="G10" s="11">
        <f>+G8*G9</f>
        <v>0</v>
      </c>
    </row>
    <row r="11" spans="1:7" ht="15">
      <c r="A11" s="3">
        <v>0.20833333333333334</v>
      </c>
      <c r="B11" s="4" t="s">
        <v>8</v>
      </c>
      <c r="C11" s="13"/>
      <c r="D11" s="13"/>
      <c r="E11" s="13"/>
      <c r="F11" s="13"/>
      <c r="G11" s="13"/>
    </row>
    <row r="12" spans="1:7" ht="15">
      <c r="A12" s="3">
        <v>0.25</v>
      </c>
      <c r="B12" s="4" t="s">
        <v>9</v>
      </c>
      <c r="C12" s="11">
        <f>+C11+C10</f>
        <v>0</v>
      </c>
      <c r="D12" s="11">
        <f>+D11+D10</f>
        <v>0</v>
      </c>
      <c r="E12" s="11">
        <f>+E11+E10</f>
        <v>0</v>
      </c>
      <c r="F12" s="11">
        <f>+F11+F10</f>
        <v>0</v>
      </c>
      <c r="G12" s="11">
        <f>+G11+G10</f>
        <v>0</v>
      </c>
    </row>
    <row r="13" spans="1:7" ht="15.75" thickBot="1">
      <c r="A13" s="7">
        <v>0.2916666666666667</v>
      </c>
      <c r="B13" s="8" t="s">
        <v>10</v>
      </c>
      <c r="C13" s="12">
        <f>+C12-C3</f>
        <v>0</v>
      </c>
      <c r="D13" s="12">
        <f>+D12-D3</f>
        <v>0</v>
      </c>
      <c r="E13" s="12">
        <f>+E12-E3</f>
        <v>0</v>
      </c>
      <c r="F13" s="12">
        <f>+F12-F3</f>
        <v>0</v>
      </c>
      <c r="G13" s="12">
        <f>+G12-G3</f>
        <v>0</v>
      </c>
    </row>
    <row r="15" spans="2:7" ht="15.75" thickBot="1">
      <c r="B15" s="17" t="s">
        <v>12</v>
      </c>
      <c r="C15" s="14"/>
      <c r="D15" s="14"/>
      <c r="E15" s="14"/>
      <c r="F15" s="14"/>
      <c r="G15" s="14"/>
    </row>
    <row r="16" ht="15.75" thickTop="1"/>
    <row r="17" ht="15.75" thickBot="1">
      <c r="B17" s="17" t="s">
        <v>13</v>
      </c>
    </row>
    <row r="18" spans="2:3" ht="15.75" thickBot="1">
      <c r="B18" s="16" t="s">
        <v>14</v>
      </c>
      <c r="C18" s="15"/>
    </row>
    <row r="19" spans="2:3" ht="15.75" thickBot="1">
      <c r="B19" s="16" t="s">
        <v>15</v>
      </c>
      <c r="C19" s="15"/>
    </row>
    <row r="21" ht="15.75" thickBot="1">
      <c r="B21" s="17" t="s">
        <v>16</v>
      </c>
    </row>
    <row r="22" spans="2:3" ht="15.75" thickBot="1">
      <c r="B22" s="16" t="s">
        <v>17</v>
      </c>
      <c r="C22" s="15"/>
    </row>
    <row r="23" spans="2:3" ht="15.75" thickBot="1">
      <c r="B23" s="16" t="s">
        <v>18</v>
      </c>
      <c r="C23" s="1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A14" sqref="A14:G24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11">
        <f>SUM(C4:C7)</f>
        <v>0</v>
      </c>
      <c r="D3" s="11">
        <f>SUM(D4:D7)</f>
        <v>0</v>
      </c>
      <c r="E3" s="11">
        <f>SUM(E4:E7)</f>
        <v>0</v>
      </c>
      <c r="F3" s="11">
        <f>SUM(F4:F7)</f>
        <v>0</v>
      </c>
      <c r="G3" s="11">
        <f>SUM(G4:G7)</f>
        <v>0</v>
      </c>
    </row>
    <row r="4" spans="1:7" ht="15">
      <c r="A4" s="6">
        <v>0.042361111111111106</v>
      </c>
      <c r="B4" s="5" t="s">
        <v>1</v>
      </c>
      <c r="C4" s="10"/>
      <c r="D4" s="10"/>
      <c r="E4" s="10"/>
      <c r="F4" s="10"/>
      <c r="G4" s="10"/>
    </row>
    <row r="5" spans="1:7" ht="15">
      <c r="A5" s="6">
        <v>0.04305555555555556</v>
      </c>
      <c r="B5" s="5" t="s">
        <v>2</v>
      </c>
      <c r="C5" s="10"/>
      <c r="D5" s="10"/>
      <c r="E5" s="10"/>
      <c r="F5" s="10"/>
      <c r="G5" s="10"/>
    </row>
    <row r="6" spans="1:7" ht="15">
      <c r="A6" s="6">
        <v>0.043750000000000004</v>
      </c>
      <c r="B6" s="5" t="s">
        <v>3</v>
      </c>
      <c r="C6" s="10"/>
      <c r="D6" s="10"/>
      <c r="E6" s="10"/>
      <c r="F6" s="10"/>
      <c r="G6" s="10"/>
    </row>
    <row r="7" spans="1:7" ht="15">
      <c r="A7" s="6">
        <v>0.044444444444444446</v>
      </c>
      <c r="B7" s="5" t="s">
        <v>4</v>
      </c>
      <c r="C7" s="10"/>
      <c r="D7" s="10"/>
      <c r="E7" s="10"/>
      <c r="F7" s="10"/>
      <c r="G7" s="10"/>
    </row>
    <row r="8" spans="1:7" ht="15">
      <c r="A8" s="3">
        <v>0.08333333333333333</v>
      </c>
      <c r="B8" s="4" t="s">
        <v>5</v>
      </c>
      <c r="C8" s="10"/>
      <c r="D8" s="10"/>
      <c r="E8" s="10"/>
      <c r="F8" s="10"/>
      <c r="G8" s="10"/>
    </row>
    <row r="9" spans="1:7" ht="22.5">
      <c r="A9" s="3">
        <v>0.125</v>
      </c>
      <c r="B9" s="4" t="s">
        <v>6</v>
      </c>
      <c r="C9" s="10"/>
      <c r="D9" s="10"/>
      <c r="E9" s="10"/>
      <c r="F9" s="10"/>
      <c r="G9" s="10"/>
    </row>
    <row r="10" spans="1:7" ht="15">
      <c r="A10" s="3">
        <v>0.16666666666666666</v>
      </c>
      <c r="B10" s="4" t="s">
        <v>7</v>
      </c>
      <c r="C10" s="11">
        <f>+C8*C9</f>
        <v>0</v>
      </c>
      <c r="D10" s="11">
        <f>+D8*D9</f>
        <v>0</v>
      </c>
      <c r="E10" s="11">
        <f>+E8*E9</f>
        <v>0</v>
      </c>
      <c r="F10" s="11">
        <f>+F8*F9</f>
        <v>0</v>
      </c>
      <c r="G10" s="11">
        <f>+G8*G9</f>
        <v>0</v>
      </c>
    </row>
    <row r="11" spans="1:7" ht="15">
      <c r="A11" s="3">
        <v>0.20833333333333334</v>
      </c>
      <c r="B11" s="4" t="s">
        <v>8</v>
      </c>
      <c r="C11" s="13"/>
      <c r="D11" s="13"/>
      <c r="E11" s="13"/>
      <c r="F11" s="13"/>
      <c r="G11" s="13"/>
    </row>
    <row r="12" spans="1:7" ht="15">
      <c r="A12" s="3">
        <v>0.25</v>
      </c>
      <c r="B12" s="4" t="s">
        <v>9</v>
      </c>
      <c r="C12" s="11">
        <f>+C11+C10</f>
        <v>0</v>
      </c>
      <c r="D12" s="11">
        <f>+D11+D10</f>
        <v>0</v>
      </c>
      <c r="E12" s="11">
        <f>+E11+E10</f>
        <v>0</v>
      </c>
      <c r="F12" s="11">
        <f>+F11+F10</f>
        <v>0</v>
      </c>
      <c r="G12" s="11">
        <f>+G11+G10</f>
        <v>0</v>
      </c>
    </row>
    <row r="13" spans="1:7" ht="15.75" thickBot="1">
      <c r="A13" s="7">
        <v>0.2916666666666667</v>
      </c>
      <c r="B13" s="8" t="s">
        <v>10</v>
      </c>
      <c r="C13" s="12">
        <f>+C12-C3</f>
        <v>0</v>
      </c>
      <c r="D13" s="12">
        <f>+D12-D3</f>
        <v>0</v>
      </c>
      <c r="E13" s="12">
        <f>+E12-E3</f>
        <v>0</v>
      </c>
      <c r="F13" s="12">
        <f>+F12-F3</f>
        <v>0</v>
      </c>
      <c r="G13" s="12">
        <f>+G12-G3</f>
        <v>0</v>
      </c>
    </row>
    <row r="15" spans="2:7" ht="15.75" thickBot="1">
      <c r="B15" s="17" t="s">
        <v>12</v>
      </c>
      <c r="C15" s="14"/>
      <c r="D15" s="14"/>
      <c r="E15" s="14"/>
      <c r="F15" s="14"/>
      <c r="G15" s="14"/>
    </row>
    <row r="16" ht="15.75" thickTop="1"/>
    <row r="17" ht="15.75" thickBot="1">
      <c r="B17" s="17" t="s">
        <v>13</v>
      </c>
    </row>
    <row r="18" spans="2:3" ht="15.75" thickBot="1">
      <c r="B18" s="16" t="s">
        <v>14</v>
      </c>
      <c r="C18" s="15"/>
    </row>
    <row r="19" spans="2:3" ht="15.75" thickBot="1">
      <c r="B19" s="16" t="s">
        <v>15</v>
      </c>
      <c r="C19" s="15"/>
    </row>
    <row r="21" ht="15.75" thickBot="1">
      <c r="B21" s="17" t="s">
        <v>16</v>
      </c>
    </row>
    <row r="22" spans="2:3" ht="15.75" thickBot="1">
      <c r="B22" s="16" t="s">
        <v>17</v>
      </c>
      <c r="C22" s="15"/>
    </row>
    <row r="23" spans="2:3" ht="15.75" thickBot="1">
      <c r="B23" s="16" t="s">
        <v>18</v>
      </c>
      <c r="C23" s="1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A14" sqref="A14:G24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11">
        <f>SUM(C4:C7)</f>
        <v>0</v>
      </c>
      <c r="D3" s="11">
        <f>SUM(D4:D7)</f>
        <v>0</v>
      </c>
      <c r="E3" s="11">
        <f>SUM(E4:E7)</f>
        <v>0</v>
      </c>
      <c r="F3" s="11">
        <f>SUM(F4:F7)</f>
        <v>0</v>
      </c>
      <c r="G3" s="11">
        <f>SUM(G4:G7)</f>
        <v>0</v>
      </c>
    </row>
    <row r="4" spans="1:7" ht="15">
      <c r="A4" s="6">
        <v>0.042361111111111106</v>
      </c>
      <c r="B4" s="5" t="s">
        <v>1</v>
      </c>
      <c r="C4" s="10"/>
      <c r="D4" s="10"/>
      <c r="E4" s="10"/>
      <c r="F4" s="10"/>
      <c r="G4" s="10"/>
    </row>
    <row r="5" spans="1:7" ht="15">
      <c r="A5" s="6">
        <v>0.04305555555555556</v>
      </c>
      <c r="B5" s="5" t="s">
        <v>2</v>
      </c>
      <c r="C5" s="10"/>
      <c r="D5" s="10"/>
      <c r="E5" s="10"/>
      <c r="F5" s="10"/>
      <c r="G5" s="10"/>
    </row>
    <row r="6" spans="1:7" ht="15">
      <c r="A6" s="6">
        <v>0.043750000000000004</v>
      </c>
      <c r="B6" s="5" t="s">
        <v>3</v>
      </c>
      <c r="C6" s="10"/>
      <c r="D6" s="10"/>
      <c r="E6" s="10"/>
      <c r="F6" s="10"/>
      <c r="G6" s="10"/>
    </row>
    <row r="7" spans="1:7" ht="15">
      <c r="A7" s="6">
        <v>0.044444444444444446</v>
      </c>
      <c r="B7" s="5" t="s">
        <v>4</v>
      </c>
      <c r="C7" s="10"/>
      <c r="D7" s="10"/>
      <c r="E7" s="10"/>
      <c r="F7" s="10"/>
      <c r="G7" s="10"/>
    </row>
    <row r="8" spans="1:7" ht="15">
      <c r="A8" s="3">
        <v>0.08333333333333333</v>
      </c>
      <c r="B8" s="4" t="s">
        <v>5</v>
      </c>
      <c r="C8" s="10"/>
      <c r="D8" s="10"/>
      <c r="E8" s="10"/>
      <c r="F8" s="10"/>
      <c r="G8" s="10"/>
    </row>
    <row r="9" spans="1:7" ht="22.5">
      <c r="A9" s="3">
        <v>0.125</v>
      </c>
      <c r="B9" s="4" t="s">
        <v>6</v>
      </c>
      <c r="C9" s="10"/>
      <c r="D9" s="10"/>
      <c r="E9" s="10"/>
      <c r="F9" s="10"/>
      <c r="G9" s="10"/>
    </row>
    <row r="10" spans="1:7" ht="15">
      <c r="A10" s="3">
        <v>0.16666666666666666</v>
      </c>
      <c r="B10" s="4" t="s">
        <v>7</v>
      </c>
      <c r="C10" s="11">
        <f>+C8*C9</f>
        <v>0</v>
      </c>
      <c r="D10" s="11">
        <f>+D8*D9</f>
        <v>0</v>
      </c>
      <c r="E10" s="11">
        <f>+E8*E9</f>
        <v>0</v>
      </c>
      <c r="F10" s="11">
        <f>+F8*F9</f>
        <v>0</v>
      </c>
      <c r="G10" s="11">
        <f>+G8*G9</f>
        <v>0</v>
      </c>
    </row>
    <row r="11" spans="1:7" ht="15">
      <c r="A11" s="3">
        <v>0.20833333333333334</v>
      </c>
      <c r="B11" s="4" t="s">
        <v>8</v>
      </c>
      <c r="C11" s="13"/>
      <c r="D11" s="13"/>
      <c r="E11" s="13"/>
      <c r="F11" s="13"/>
      <c r="G11" s="13"/>
    </row>
    <row r="12" spans="1:7" ht="15">
      <c r="A12" s="3">
        <v>0.25</v>
      </c>
      <c r="B12" s="4" t="s">
        <v>9</v>
      </c>
      <c r="C12" s="11">
        <f>+C11+C10</f>
        <v>0</v>
      </c>
      <c r="D12" s="11">
        <f>+D11+D10</f>
        <v>0</v>
      </c>
      <c r="E12" s="11">
        <f>+E11+E10</f>
        <v>0</v>
      </c>
      <c r="F12" s="11">
        <f>+F11+F10</f>
        <v>0</v>
      </c>
      <c r="G12" s="11">
        <f>+G11+G10</f>
        <v>0</v>
      </c>
    </row>
    <row r="13" spans="1:7" ht="15.75" thickBot="1">
      <c r="A13" s="7">
        <v>0.2916666666666667</v>
      </c>
      <c r="B13" s="8" t="s">
        <v>10</v>
      </c>
      <c r="C13" s="12">
        <f>+C12-C3</f>
        <v>0</v>
      </c>
      <c r="D13" s="12">
        <f>+D12-D3</f>
        <v>0</v>
      </c>
      <c r="E13" s="12">
        <f>+E12-E3</f>
        <v>0</v>
      </c>
      <c r="F13" s="12">
        <f>+F12-F3</f>
        <v>0</v>
      </c>
      <c r="G13" s="12">
        <f>+G12-G3</f>
        <v>0</v>
      </c>
    </row>
    <row r="15" spans="2:7" ht="15.75" thickBot="1">
      <c r="B15" s="17" t="s">
        <v>12</v>
      </c>
      <c r="C15" s="14"/>
      <c r="D15" s="14"/>
      <c r="E15" s="14"/>
      <c r="F15" s="14"/>
      <c r="G15" s="14"/>
    </row>
    <row r="16" ht="15.75" thickTop="1"/>
    <row r="17" ht="15.75" thickBot="1">
      <c r="B17" s="17" t="s">
        <v>13</v>
      </c>
    </row>
    <row r="18" spans="2:3" ht="15.75" thickBot="1">
      <c r="B18" s="16" t="s">
        <v>14</v>
      </c>
      <c r="C18" s="15"/>
    </row>
    <row r="19" spans="2:3" ht="15.75" thickBot="1">
      <c r="B19" s="16" t="s">
        <v>15</v>
      </c>
      <c r="C19" s="15"/>
    </row>
    <row r="21" ht="15.75" thickBot="1">
      <c r="B21" s="17" t="s">
        <v>16</v>
      </c>
    </row>
    <row r="22" spans="2:3" ht="15.75" thickBot="1">
      <c r="B22" s="16" t="s">
        <v>17</v>
      </c>
      <c r="C22" s="15"/>
    </row>
    <row r="23" spans="2:3" ht="15.75" thickBot="1">
      <c r="B23" s="16" t="s">
        <v>18</v>
      </c>
      <c r="C23" s="1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A14" sqref="A14:G24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11">
        <f>SUM(C4:C7)</f>
        <v>0</v>
      </c>
      <c r="D3" s="11">
        <f>SUM(D4:D7)</f>
        <v>0</v>
      </c>
      <c r="E3" s="11">
        <f>SUM(E4:E7)</f>
        <v>0</v>
      </c>
      <c r="F3" s="11">
        <f>SUM(F4:F7)</f>
        <v>0</v>
      </c>
      <c r="G3" s="11">
        <f>SUM(G4:G7)</f>
        <v>0</v>
      </c>
    </row>
    <row r="4" spans="1:7" ht="15">
      <c r="A4" s="6">
        <v>0.042361111111111106</v>
      </c>
      <c r="B4" s="5" t="s">
        <v>1</v>
      </c>
      <c r="C4" s="10"/>
      <c r="D4" s="10"/>
      <c r="E4" s="10"/>
      <c r="F4" s="10"/>
      <c r="G4" s="10"/>
    </row>
    <row r="5" spans="1:7" ht="15">
      <c r="A5" s="6">
        <v>0.04305555555555556</v>
      </c>
      <c r="B5" s="5" t="s">
        <v>2</v>
      </c>
      <c r="C5" s="10"/>
      <c r="D5" s="10"/>
      <c r="E5" s="10"/>
      <c r="F5" s="10"/>
      <c r="G5" s="10"/>
    </row>
    <row r="6" spans="1:7" ht="15">
      <c r="A6" s="6">
        <v>0.043750000000000004</v>
      </c>
      <c r="B6" s="5" t="s">
        <v>3</v>
      </c>
      <c r="C6" s="10"/>
      <c r="D6" s="10"/>
      <c r="E6" s="10"/>
      <c r="F6" s="10"/>
      <c r="G6" s="10"/>
    </row>
    <row r="7" spans="1:7" ht="15">
      <c r="A7" s="6">
        <v>0.044444444444444446</v>
      </c>
      <c r="B7" s="5" t="s">
        <v>4</v>
      </c>
      <c r="C7" s="10"/>
      <c r="D7" s="10"/>
      <c r="E7" s="10"/>
      <c r="F7" s="10"/>
      <c r="G7" s="10"/>
    </row>
    <row r="8" spans="1:7" ht="15">
      <c r="A8" s="3">
        <v>0.08333333333333333</v>
      </c>
      <c r="B8" s="4" t="s">
        <v>5</v>
      </c>
      <c r="C8" s="10"/>
      <c r="D8" s="10"/>
      <c r="E8" s="10"/>
      <c r="F8" s="10"/>
      <c r="G8" s="10"/>
    </row>
    <row r="9" spans="1:7" ht="22.5">
      <c r="A9" s="3">
        <v>0.125</v>
      </c>
      <c r="B9" s="4" t="s">
        <v>6</v>
      </c>
      <c r="C9" s="10"/>
      <c r="D9" s="10"/>
      <c r="E9" s="10"/>
      <c r="F9" s="10"/>
      <c r="G9" s="10"/>
    </row>
    <row r="10" spans="1:7" ht="15">
      <c r="A10" s="3">
        <v>0.16666666666666666</v>
      </c>
      <c r="B10" s="4" t="s">
        <v>7</v>
      </c>
      <c r="C10" s="11">
        <f>+C8*C9</f>
        <v>0</v>
      </c>
      <c r="D10" s="11">
        <f>+D8*D9</f>
        <v>0</v>
      </c>
      <c r="E10" s="11">
        <f>+E8*E9</f>
        <v>0</v>
      </c>
      <c r="F10" s="11">
        <f>+F8*F9</f>
        <v>0</v>
      </c>
      <c r="G10" s="11">
        <f>+G8*G9</f>
        <v>0</v>
      </c>
    </row>
    <row r="11" spans="1:7" ht="15">
      <c r="A11" s="3">
        <v>0.20833333333333334</v>
      </c>
      <c r="B11" s="4" t="s">
        <v>8</v>
      </c>
      <c r="C11" s="13"/>
      <c r="D11" s="13"/>
      <c r="E11" s="13"/>
      <c r="F11" s="13"/>
      <c r="G11" s="13"/>
    </row>
    <row r="12" spans="1:7" ht="15">
      <c r="A12" s="3">
        <v>0.25</v>
      </c>
      <c r="B12" s="4" t="s">
        <v>9</v>
      </c>
      <c r="C12" s="11">
        <f>+C11+C10</f>
        <v>0</v>
      </c>
      <c r="D12" s="11">
        <f>+D11+D10</f>
        <v>0</v>
      </c>
      <c r="E12" s="11">
        <f>+E11+E10</f>
        <v>0</v>
      </c>
      <c r="F12" s="11">
        <f>+F11+F10</f>
        <v>0</v>
      </c>
      <c r="G12" s="11">
        <f>+G11+G10</f>
        <v>0</v>
      </c>
    </row>
    <row r="13" spans="1:7" ht="15.75" thickBot="1">
      <c r="A13" s="7">
        <v>0.2916666666666667</v>
      </c>
      <c r="B13" s="8" t="s">
        <v>10</v>
      </c>
      <c r="C13" s="12">
        <f>+C12-C3</f>
        <v>0</v>
      </c>
      <c r="D13" s="12">
        <f>+D12-D3</f>
        <v>0</v>
      </c>
      <c r="E13" s="12">
        <f>+E12-E3</f>
        <v>0</v>
      </c>
      <c r="F13" s="12">
        <f>+F12-F3</f>
        <v>0</v>
      </c>
      <c r="G13" s="12">
        <f>+G12-G3</f>
        <v>0</v>
      </c>
    </row>
    <row r="15" spans="2:7" ht="15.75" thickBot="1">
      <c r="B15" s="17" t="s">
        <v>12</v>
      </c>
      <c r="C15" s="14"/>
      <c r="D15" s="14"/>
      <c r="E15" s="14"/>
      <c r="F15" s="14"/>
      <c r="G15" s="14"/>
    </row>
    <row r="16" ht="15.75" thickTop="1"/>
    <row r="17" ht="15.75" thickBot="1">
      <c r="B17" s="17" t="s">
        <v>13</v>
      </c>
    </row>
    <row r="18" spans="2:3" ht="15.75" thickBot="1">
      <c r="B18" s="16" t="s">
        <v>14</v>
      </c>
      <c r="C18" s="15"/>
    </row>
    <row r="19" spans="2:3" ht="15.75" thickBot="1">
      <c r="B19" s="16" t="s">
        <v>15</v>
      </c>
      <c r="C19" s="15"/>
    </row>
    <row r="21" ht="15.75" thickBot="1">
      <c r="B21" s="17" t="s">
        <v>16</v>
      </c>
    </row>
    <row r="22" spans="2:3" ht="15.75" thickBot="1">
      <c r="B22" s="16" t="s">
        <v>17</v>
      </c>
      <c r="C22" s="15"/>
    </row>
    <row r="23" spans="2:3" ht="15.75" thickBot="1">
      <c r="B23" s="16" t="s">
        <v>18</v>
      </c>
      <c r="C23" s="1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A14" sqref="A14:G24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11">
        <f>SUM(C4:C7)</f>
        <v>0</v>
      </c>
      <c r="D3" s="11">
        <f>SUM(D4:D7)</f>
        <v>0</v>
      </c>
      <c r="E3" s="11">
        <f>SUM(E4:E7)</f>
        <v>0</v>
      </c>
      <c r="F3" s="11">
        <f>SUM(F4:F7)</f>
        <v>0</v>
      </c>
      <c r="G3" s="11">
        <f>SUM(G4:G7)</f>
        <v>0</v>
      </c>
    </row>
    <row r="4" spans="1:7" ht="15">
      <c r="A4" s="6">
        <v>0.042361111111111106</v>
      </c>
      <c r="B4" s="5" t="s">
        <v>1</v>
      </c>
      <c r="C4" s="10"/>
      <c r="D4" s="10"/>
      <c r="E4" s="10"/>
      <c r="F4" s="10"/>
      <c r="G4" s="10"/>
    </row>
    <row r="5" spans="1:7" ht="15">
      <c r="A5" s="6">
        <v>0.04305555555555556</v>
      </c>
      <c r="B5" s="5" t="s">
        <v>2</v>
      </c>
      <c r="C5" s="10"/>
      <c r="D5" s="10"/>
      <c r="E5" s="10"/>
      <c r="F5" s="10"/>
      <c r="G5" s="10"/>
    </row>
    <row r="6" spans="1:7" ht="15">
      <c r="A6" s="6">
        <v>0.043750000000000004</v>
      </c>
      <c r="B6" s="5" t="s">
        <v>3</v>
      </c>
      <c r="C6" s="10"/>
      <c r="D6" s="10"/>
      <c r="E6" s="10"/>
      <c r="F6" s="10"/>
      <c r="G6" s="10"/>
    </row>
    <row r="7" spans="1:7" ht="15">
      <c r="A7" s="6">
        <v>0.044444444444444446</v>
      </c>
      <c r="B7" s="5" t="s">
        <v>4</v>
      </c>
      <c r="C7" s="10"/>
      <c r="D7" s="10"/>
      <c r="E7" s="10"/>
      <c r="F7" s="10"/>
      <c r="G7" s="10"/>
    </row>
    <row r="8" spans="1:7" ht="15">
      <c r="A8" s="3">
        <v>0.08333333333333333</v>
      </c>
      <c r="B8" s="4" t="s">
        <v>5</v>
      </c>
      <c r="C8" s="10"/>
      <c r="D8" s="10"/>
      <c r="E8" s="10"/>
      <c r="F8" s="10"/>
      <c r="G8" s="10"/>
    </row>
    <row r="9" spans="1:7" ht="22.5">
      <c r="A9" s="3">
        <v>0.125</v>
      </c>
      <c r="B9" s="4" t="s">
        <v>6</v>
      </c>
      <c r="C9" s="10"/>
      <c r="D9" s="10"/>
      <c r="E9" s="10"/>
      <c r="F9" s="10"/>
      <c r="G9" s="10"/>
    </row>
    <row r="10" spans="1:7" ht="15">
      <c r="A10" s="3">
        <v>0.16666666666666666</v>
      </c>
      <c r="B10" s="4" t="s">
        <v>7</v>
      </c>
      <c r="C10" s="11">
        <f>+C8*C9</f>
        <v>0</v>
      </c>
      <c r="D10" s="11">
        <f>+D8*D9</f>
        <v>0</v>
      </c>
      <c r="E10" s="11">
        <f>+E8*E9</f>
        <v>0</v>
      </c>
      <c r="F10" s="11">
        <f>+F8*F9</f>
        <v>0</v>
      </c>
      <c r="G10" s="11">
        <f>+G8*G9</f>
        <v>0</v>
      </c>
    </row>
    <row r="11" spans="1:7" ht="15">
      <c r="A11" s="3">
        <v>0.20833333333333334</v>
      </c>
      <c r="B11" s="4" t="s">
        <v>8</v>
      </c>
      <c r="C11" s="13"/>
      <c r="D11" s="13"/>
      <c r="E11" s="13"/>
      <c r="F11" s="13"/>
      <c r="G11" s="13"/>
    </row>
    <row r="12" spans="1:7" ht="15">
      <c r="A12" s="3">
        <v>0.25</v>
      </c>
      <c r="B12" s="4" t="s">
        <v>9</v>
      </c>
      <c r="C12" s="11">
        <f>+C11+C10</f>
        <v>0</v>
      </c>
      <c r="D12" s="11">
        <f>+D11+D10</f>
        <v>0</v>
      </c>
      <c r="E12" s="11">
        <f>+E11+E10</f>
        <v>0</v>
      </c>
      <c r="F12" s="11">
        <f>+F11+F10</f>
        <v>0</v>
      </c>
      <c r="G12" s="11">
        <f>+G11+G10</f>
        <v>0</v>
      </c>
    </row>
    <row r="13" spans="1:7" ht="15.75" thickBot="1">
      <c r="A13" s="7">
        <v>0.2916666666666667</v>
      </c>
      <c r="B13" s="8" t="s">
        <v>10</v>
      </c>
      <c r="C13" s="12">
        <f>+C12-C3</f>
        <v>0</v>
      </c>
      <c r="D13" s="12">
        <f>+D12-D3</f>
        <v>0</v>
      </c>
      <c r="E13" s="12">
        <f>+E12-E3</f>
        <v>0</v>
      </c>
      <c r="F13" s="12">
        <f>+F12-F3</f>
        <v>0</v>
      </c>
      <c r="G13" s="12">
        <f>+G12-G3</f>
        <v>0</v>
      </c>
    </row>
    <row r="15" spans="2:7" ht="15.75" thickBot="1">
      <c r="B15" s="17" t="s">
        <v>12</v>
      </c>
      <c r="C15" s="14"/>
      <c r="D15" s="14"/>
      <c r="E15" s="14"/>
      <c r="F15" s="14"/>
      <c r="G15" s="14"/>
    </row>
    <row r="16" ht="15.75" thickTop="1"/>
    <row r="17" ht="15.75" thickBot="1">
      <c r="B17" s="17" t="s">
        <v>13</v>
      </c>
    </row>
    <row r="18" spans="2:3" ht="15.75" thickBot="1">
      <c r="B18" s="16" t="s">
        <v>14</v>
      </c>
      <c r="C18" s="15"/>
    </row>
    <row r="19" spans="2:3" ht="15.75" thickBot="1">
      <c r="B19" s="16" t="s">
        <v>15</v>
      </c>
      <c r="C19" s="15"/>
    </row>
    <row r="21" ht="15.75" thickBot="1">
      <c r="B21" s="17" t="s">
        <v>16</v>
      </c>
    </row>
    <row r="22" spans="2:3" ht="15.75" thickBot="1">
      <c r="B22" s="16" t="s">
        <v>17</v>
      </c>
      <c r="C22" s="15"/>
    </row>
    <row r="23" spans="2:3" ht="15.75" thickBot="1">
      <c r="B23" s="16" t="s">
        <v>18</v>
      </c>
      <c r="C23" s="1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A14" sqref="A14:G24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11">
        <f>SUM(C4:C7)</f>
        <v>0</v>
      </c>
      <c r="D3" s="11">
        <f>SUM(D4:D7)</f>
        <v>0</v>
      </c>
      <c r="E3" s="11">
        <f>SUM(E4:E7)</f>
        <v>0</v>
      </c>
      <c r="F3" s="11">
        <f>SUM(F4:F7)</f>
        <v>0</v>
      </c>
      <c r="G3" s="11">
        <f>SUM(G4:G7)</f>
        <v>0</v>
      </c>
    </row>
    <row r="4" spans="1:7" ht="15">
      <c r="A4" s="6">
        <v>0.042361111111111106</v>
      </c>
      <c r="B4" s="5" t="s">
        <v>1</v>
      </c>
      <c r="C4" s="10"/>
      <c r="D4" s="10"/>
      <c r="E4" s="10"/>
      <c r="F4" s="10"/>
      <c r="G4" s="10"/>
    </row>
    <row r="5" spans="1:7" ht="15">
      <c r="A5" s="6">
        <v>0.04305555555555556</v>
      </c>
      <c r="B5" s="5" t="s">
        <v>2</v>
      </c>
      <c r="C5" s="10"/>
      <c r="D5" s="10"/>
      <c r="E5" s="10"/>
      <c r="F5" s="10"/>
      <c r="G5" s="10"/>
    </row>
    <row r="6" spans="1:7" ht="15">
      <c r="A6" s="6">
        <v>0.043750000000000004</v>
      </c>
      <c r="B6" s="5" t="s">
        <v>3</v>
      </c>
      <c r="C6" s="10"/>
      <c r="D6" s="10"/>
      <c r="E6" s="10"/>
      <c r="F6" s="10"/>
      <c r="G6" s="10"/>
    </row>
    <row r="7" spans="1:7" ht="15">
      <c r="A7" s="6">
        <v>0.044444444444444446</v>
      </c>
      <c r="B7" s="5" t="s">
        <v>4</v>
      </c>
      <c r="C7" s="10"/>
      <c r="D7" s="10"/>
      <c r="E7" s="10"/>
      <c r="F7" s="10"/>
      <c r="G7" s="10"/>
    </row>
    <row r="8" spans="1:7" ht="15">
      <c r="A8" s="3">
        <v>0.08333333333333333</v>
      </c>
      <c r="B8" s="4" t="s">
        <v>5</v>
      </c>
      <c r="C8" s="10"/>
      <c r="D8" s="10"/>
      <c r="E8" s="10"/>
      <c r="F8" s="10"/>
      <c r="G8" s="10"/>
    </row>
    <row r="9" spans="1:7" ht="22.5">
      <c r="A9" s="3">
        <v>0.125</v>
      </c>
      <c r="B9" s="4" t="s">
        <v>6</v>
      </c>
      <c r="C9" s="10"/>
      <c r="D9" s="10"/>
      <c r="E9" s="10"/>
      <c r="F9" s="10"/>
      <c r="G9" s="10"/>
    </row>
    <row r="10" spans="1:7" ht="15">
      <c r="A10" s="3">
        <v>0.16666666666666666</v>
      </c>
      <c r="B10" s="4" t="s">
        <v>7</v>
      </c>
      <c r="C10" s="11">
        <f>+C8*C9</f>
        <v>0</v>
      </c>
      <c r="D10" s="11">
        <f>+D8*D9</f>
        <v>0</v>
      </c>
      <c r="E10" s="11">
        <f>+E8*E9</f>
        <v>0</v>
      </c>
      <c r="F10" s="11">
        <f>+F8*F9</f>
        <v>0</v>
      </c>
      <c r="G10" s="11">
        <f>+G8*G9</f>
        <v>0</v>
      </c>
    </row>
    <row r="11" spans="1:7" ht="15">
      <c r="A11" s="3">
        <v>0.20833333333333334</v>
      </c>
      <c r="B11" s="4" t="s">
        <v>8</v>
      </c>
      <c r="C11" s="13"/>
      <c r="D11" s="13"/>
      <c r="E11" s="13"/>
      <c r="F11" s="13"/>
      <c r="G11" s="13"/>
    </row>
    <row r="12" spans="1:7" ht="15">
      <c r="A12" s="3">
        <v>0.25</v>
      </c>
      <c r="B12" s="4" t="s">
        <v>9</v>
      </c>
      <c r="C12" s="11">
        <f>+C11+C10</f>
        <v>0</v>
      </c>
      <c r="D12" s="11">
        <f>+D11+D10</f>
        <v>0</v>
      </c>
      <c r="E12" s="11">
        <f>+E11+E10</f>
        <v>0</v>
      </c>
      <c r="F12" s="11">
        <f>+F11+F10</f>
        <v>0</v>
      </c>
      <c r="G12" s="11">
        <f>+G11+G10</f>
        <v>0</v>
      </c>
    </row>
    <row r="13" spans="1:7" ht="15.75" thickBot="1">
      <c r="A13" s="7">
        <v>0.2916666666666667</v>
      </c>
      <c r="B13" s="8" t="s">
        <v>10</v>
      </c>
      <c r="C13" s="12">
        <f>+C12-C3</f>
        <v>0</v>
      </c>
      <c r="D13" s="12">
        <f>+D12-D3</f>
        <v>0</v>
      </c>
      <c r="E13" s="12">
        <f>+E12-E3</f>
        <v>0</v>
      </c>
      <c r="F13" s="12">
        <f>+F12-F3</f>
        <v>0</v>
      </c>
      <c r="G13" s="12">
        <f>+G12-G3</f>
        <v>0</v>
      </c>
    </row>
    <row r="15" spans="2:7" ht="15.75" thickBot="1">
      <c r="B15" s="17" t="s">
        <v>12</v>
      </c>
      <c r="C15" s="14"/>
      <c r="D15" s="14"/>
      <c r="E15" s="14"/>
      <c r="F15" s="14"/>
      <c r="G15" s="14"/>
    </row>
    <row r="16" ht="15.75" thickTop="1"/>
    <row r="17" ht="15.75" thickBot="1">
      <c r="B17" s="17" t="s">
        <v>13</v>
      </c>
    </row>
    <row r="18" spans="2:3" ht="15.75" thickBot="1">
      <c r="B18" s="16" t="s">
        <v>14</v>
      </c>
      <c r="C18" s="15"/>
    </row>
    <row r="19" spans="2:3" ht="15.75" thickBot="1">
      <c r="B19" s="16" t="s">
        <v>15</v>
      </c>
      <c r="C19" s="15"/>
    </row>
    <row r="21" ht="15.75" thickBot="1">
      <c r="B21" s="17" t="s">
        <v>16</v>
      </c>
    </row>
    <row r="22" spans="2:3" ht="15.75" thickBot="1">
      <c r="B22" s="16" t="s">
        <v>17</v>
      </c>
      <c r="C22" s="15"/>
    </row>
    <row r="23" spans="2:3" ht="15.75" thickBot="1">
      <c r="B23" s="16" t="s">
        <v>18</v>
      </c>
      <c r="C23" s="15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A14" sqref="A14:G24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11">
        <f>SUM(C4:C7)</f>
        <v>0</v>
      </c>
      <c r="D3" s="11">
        <f>SUM(D4:D7)</f>
        <v>0</v>
      </c>
      <c r="E3" s="11">
        <f>SUM(E4:E7)</f>
        <v>0</v>
      </c>
      <c r="F3" s="11">
        <f>SUM(F4:F7)</f>
        <v>0</v>
      </c>
      <c r="G3" s="11">
        <f>SUM(G4:G7)</f>
        <v>0</v>
      </c>
    </row>
    <row r="4" spans="1:7" ht="15">
      <c r="A4" s="6">
        <v>0.042361111111111106</v>
      </c>
      <c r="B4" s="5" t="s">
        <v>1</v>
      </c>
      <c r="C4" s="10"/>
      <c r="D4" s="10"/>
      <c r="E4" s="10"/>
      <c r="F4" s="10"/>
      <c r="G4" s="10"/>
    </row>
    <row r="5" spans="1:7" ht="15">
      <c r="A5" s="6">
        <v>0.04305555555555556</v>
      </c>
      <c r="B5" s="5" t="s">
        <v>2</v>
      </c>
      <c r="C5" s="10"/>
      <c r="D5" s="10"/>
      <c r="E5" s="10"/>
      <c r="F5" s="10"/>
      <c r="G5" s="10"/>
    </row>
    <row r="6" spans="1:7" ht="15">
      <c r="A6" s="6">
        <v>0.043750000000000004</v>
      </c>
      <c r="B6" s="5" t="s">
        <v>3</v>
      </c>
      <c r="C6" s="10"/>
      <c r="D6" s="10"/>
      <c r="E6" s="10"/>
      <c r="F6" s="10"/>
      <c r="G6" s="10"/>
    </row>
    <row r="7" spans="1:7" ht="15">
      <c r="A7" s="6">
        <v>0.044444444444444446</v>
      </c>
      <c r="B7" s="5" t="s">
        <v>4</v>
      </c>
      <c r="C7" s="10"/>
      <c r="D7" s="10"/>
      <c r="E7" s="10"/>
      <c r="F7" s="10"/>
      <c r="G7" s="10"/>
    </row>
    <row r="8" spans="1:7" ht="15">
      <c r="A8" s="3">
        <v>0.08333333333333333</v>
      </c>
      <c r="B8" s="4" t="s">
        <v>5</v>
      </c>
      <c r="C8" s="10"/>
      <c r="D8" s="10"/>
      <c r="E8" s="10"/>
      <c r="F8" s="10"/>
      <c r="G8" s="10"/>
    </row>
    <row r="9" spans="1:7" ht="22.5">
      <c r="A9" s="3">
        <v>0.125</v>
      </c>
      <c r="B9" s="4" t="s">
        <v>6</v>
      </c>
      <c r="C9" s="10"/>
      <c r="D9" s="10"/>
      <c r="E9" s="10"/>
      <c r="F9" s="10"/>
      <c r="G9" s="10"/>
    </row>
    <row r="10" spans="1:7" ht="15">
      <c r="A10" s="3">
        <v>0.16666666666666666</v>
      </c>
      <c r="B10" s="4" t="s">
        <v>7</v>
      </c>
      <c r="C10" s="11">
        <f>+C8*C9</f>
        <v>0</v>
      </c>
      <c r="D10" s="11">
        <f>+D8*D9</f>
        <v>0</v>
      </c>
      <c r="E10" s="11">
        <f>+E8*E9</f>
        <v>0</v>
      </c>
      <c r="F10" s="11">
        <f>+F8*F9</f>
        <v>0</v>
      </c>
      <c r="G10" s="11">
        <f>+G8*G9</f>
        <v>0</v>
      </c>
    </row>
    <row r="11" spans="1:7" ht="15">
      <c r="A11" s="3">
        <v>0.20833333333333334</v>
      </c>
      <c r="B11" s="4" t="s">
        <v>8</v>
      </c>
      <c r="C11" s="13"/>
      <c r="D11" s="13"/>
      <c r="E11" s="13"/>
      <c r="F11" s="13"/>
      <c r="G11" s="13"/>
    </row>
    <row r="12" spans="1:7" ht="15">
      <c r="A12" s="3">
        <v>0.25</v>
      </c>
      <c r="B12" s="4" t="s">
        <v>9</v>
      </c>
      <c r="C12" s="11">
        <f>+C11+C10</f>
        <v>0</v>
      </c>
      <c r="D12" s="11">
        <f>+D11+D10</f>
        <v>0</v>
      </c>
      <c r="E12" s="11">
        <f>+E11+E10</f>
        <v>0</v>
      </c>
      <c r="F12" s="11">
        <f>+F11+F10</f>
        <v>0</v>
      </c>
      <c r="G12" s="11">
        <f>+G11+G10</f>
        <v>0</v>
      </c>
    </row>
    <row r="13" spans="1:7" ht="15.75" thickBot="1">
      <c r="A13" s="7">
        <v>0.2916666666666667</v>
      </c>
      <c r="B13" s="8" t="s">
        <v>10</v>
      </c>
      <c r="C13" s="12">
        <f>+C12-C3</f>
        <v>0</v>
      </c>
      <c r="D13" s="12">
        <f>+D12-D3</f>
        <v>0</v>
      </c>
      <c r="E13" s="12">
        <f>+E12-E3</f>
        <v>0</v>
      </c>
      <c r="F13" s="12">
        <f>+F12-F3</f>
        <v>0</v>
      </c>
      <c r="G13" s="12">
        <f>+G12-G3</f>
        <v>0</v>
      </c>
    </row>
    <row r="15" spans="2:7" ht="15.75" thickBot="1">
      <c r="B15" s="17" t="s">
        <v>12</v>
      </c>
      <c r="C15" s="14"/>
      <c r="D15" s="14"/>
      <c r="E15" s="14"/>
      <c r="F15" s="14"/>
      <c r="G15" s="14"/>
    </row>
    <row r="16" ht="15.75" thickTop="1"/>
    <row r="17" ht="15.75" thickBot="1">
      <c r="B17" s="17" t="s">
        <v>13</v>
      </c>
    </row>
    <row r="18" spans="2:3" ht="15.75" thickBot="1">
      <c r="B18" s="16" t="s">
        <v>14</v>
      </c>
      <c r="C18" s="15"/>
    </row>
    <row r="19" spans="2:3" ht="15.75" thickBot="1">
      <c r="B19" s="16" t="s">
        <v>15</v>
      </c>
      <c r="C19" s="15"/>
    </row>
    <row r="21" ht="15.75" thickBot="1">
      <c r="B21" s="17" t="s">
        <v>16</v>
      </c>
    </row>
    <row r="22" spans="2:3" ht="15.75" thickBot="1">
      <c r="B22" s="16" t="s">
        <v>17</v>
      </c>
      <c r="C22" s="15"/>
    </row>
    <row r="23" spans="2:3" ht="15.75" thickBot="1">
      <c r="B23" s="16" t="s">
        <v>18</v>
      </c>
      <c r="C23" s="15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11">
        <f>SUM(C4:C7)</f>
        <v>0</v>
      </c>
      <c r="D3" s="11">
        <f>SUM(D4:D7)</f>
        <v>0</v>
      </c>
      <c r="E3" s="11">
        <f>SUM(E4:E7)</f>
        <v>0</v>
      </c>
      <c r="F3" s="11">
        <f>SUM(F4:F7)</f>
        <v>0</v>
      </c>
      <c r="G3" s="11">
        <f>SUM(G4:G7)</f>
        <v>0</v>
      </c>
    </row>
    <row r="4" spans="1:7" ht="15">
      <c r="A4" s="6">
        <v>0.042361111111111106</v>
      </c>
      <c r="B4" s="5" t="s">
        <v>1</v>
      </c>
      <c r="C4" s="10"/>
      <c r="D4" s="10"/>
      <c r="E4" s="10"/>
      <c r="F4" s="10"/>
      <c r="G4" s="10"/>
    </row>
    <row r="5" spans="1:7" ht="15">
      <c r="A5" s="6">
        <v>0.04305555555555556</v>
      </c>
      <c r="B5" s="5" t="s">
        <v>2</v>
      </c>
      <c r="C5" s="10"/>
      <c r="D5" s="10"/>
      <c r="E5" s="10"/>
      <c r="F5" s="10"/>
      <c r="G5" s="10"/>
    </row>
    <row r="6" spans="1:7" ht="15">
      <c r="A6" s="6">
        <v>0.043750000000000004</v>
      </c>
      <c r="B6" s="5" t="s">
        <v>3</v>
      </c>
      <c r="C6" s="10"/>
      <c r="D6" s="10"/>
      <c r="E6" s="10"/>
      <c r="F6" s="10"/>
      <c r="G6" s="10"/>
    </row>
    <row r="7" spans="1:7" ht="15">
      <c r="A7" s="6">
        <v>0.044444444444444446</v>
      </c>
      <c r="B7" s="5" t="s">
        <v>4</v>
      </c>
      <c r="C7" s="10"/>
      <c r="D7" s="10"/>
      <c r="E7" s="10"/>
      <c r="F7" s="10"/>
      <c r="G7" s="10"/>
    </row>
    <row r="8" spans="1:7" ht="15">
      <c r="A8" s="3">
        <v>0.08333333333333333</v>
      </c>
      <c r="B8" s="4" t="s">
        <v>5</v>
      </c>
      <c r="C8" s="10"/>
      <c r="D8" s="10"/>
      <c r="E8" s="10"/>
      <c r="F8" s="10"/>
      <c r="G8" s="10"/>
    </row>
    <row r="9" spans="1:7" ht="22.5">
      <c r="A9" s="3">
        <v>0.125</v>
      </c>
      <c r="B9" s="4" t="s">
        <v>6</v>
      </c>
      <c r="C9" s="10"/>
      <c r="D9" s="10"/>
      <c r="E9" s="10"/>
      <c r="F9" s="10"/>
      <c r="G9" s="10"/>
    </row>
    <row r="10" spans="1:7" ht="15">
      <c r="A10" s="3">
        <v>0.16666666666666666</v>
      </c>
      <c r="B10" s="4" t="s">
        <v>7</v>
      </c>
      <c r="C10" s="11">
        <f>+C8*C9</f>
        <v>0</v>
      </c>
      <c r="D10" s="11">
        <f>+D8*D9</f>
        <v>0</v>
      </c>
      <c r="E10" s="11">
        <f>+E8*E9</f>
        <v>0</v>
      </c>
      <c r="F10" s="11">
        <f>+F8*F9</f>
        <v>0</v>
      </c>
      <c r="G10" s="11">
        <f>+G8*G9</f>
        <v>0</v>
      </c>
    </row>
    <row r="11" spans="1:7" ht="15">
      <c r="A11" s="3">
        <v>0.20833333333333334</v>
      </c>
      <c r="B11" s="4" t="s">
        <v>8</v>
      </c>
      <c r="C11" s="13"/>
      <c r="D11" s="13"/>
      <c r="E11" s="13"/>
      <c r="F11" s="13"/>
      <c r="G11" s="13"/>
    </row>
    <row r="12" spans="1:7" ht="15">
      <c r="A12" s="3">
        <v>0.25</v>
      </c>
      <c r="B12" s="4" t="s">
        <v>9</v>
      </c>
      <c r="C12" s="11">
        <f>+C11+C10</f>
        <v>0</v>
      </c>
      <c r="D12" s="11">
        <f>+D11+D10</f>
        <v>0</v>
      </c>
      <c r="E12" s="11">
        <f>+E11+E10</f>
        <v>0</v>
      </c>
      <c r="F12" s="11">
        <f>+F11+F10</f>
        <v>0</v>
      </c>
      <c r="G12" s="11">
        <f>+G11+G10</f>
        <v>0</v>
      </c>
    </row>
    <row r="13" spans="1:7" ht="15.75" thickBot="1">
      <c r="A13" s="7">
        <v>0.2916666666666667</v>
      </c>
      <c r="B13" s="8" t="s">
        <v>10</v>
      </c>
      <c r="C13" s="12">
        <f>+C12-C3</f>
        <v>0</v>
      </c>
      <c r="D13" s="12">
        <f>+D12-D3</f>
        <v>0</v>
      </c>
      <c r="E13" s="12">
        <f>+E12-E3</f>
        <v>0</v>
      </c>
      <c r="F13" s="12">
        <f>+F12-F3</f>
        <v>0</v>
      </c>
      <c r="G13" s="12">
        <f>+G12-G3</f>
        <v>0</v>
      </c>
    </row>
    <row r="15" spans="2:7" ht="15.75" thickBot="1">
      <c r="B15" s="17" t="s">
        <v>12</v>
      </c>
      <c r="C15" s="14"/>
      <c r="D15" s="14"/>
      <c r="E15" s="14"/>
      <c r="F15" s="14"/>
      <c r="G15" s="14"/>
    </row>
    <row r="16" ht="15.75" thickTop="1"/>
    <row r="17" ht="15.75" thickBot="1">
      <c r="B17" s="17" t="s">
        <v>13</v>
      </c>
    </row>
    <row r="18" spans="2:3" ht="15.75" thickBot="1">
      <c r="B18" s="16" t="s">
        <v>14</v>
      </c>
      <c r="C18" s="15"/>
    </row>
    <row r="19" spans="2:3" ht="15.75" thickBot="1">
      <c r="B19" s="16" t="s">
        <v>15</v>
      </c>
      <c r="C19" s="15"/>
    </row>
    <row r="21" ht="15.75" thickBot="1">
      <c r="B21" s="17" t="s">
        <v>16</v>
      </c>
    </row>
    <row r="22" spans="2:3" ht="15.75" thickBot="1">
      <c r="B22" s="16" t="s">
        <v>17</v>
      </c>
      <c r="C22" s="15"/>
    </row>
    <row r="23" spans="2:3" ht="15.75" thickBot="1">
      <c r="B23" s="16" t="s">
        <v>18</v>
      </c>
      <c r="C23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.75" thickBot="1">
      <c r="A3" s="3">
        <v>0.041666666666666664</v>
      </c>
      <c r="B3" s="4" t="s">
        <v>0</v>
      </c>
      <c r="C3" s="41">
        <f>C4+C5+C6+C7</f>
        <v>36875</v>
      </c>
      <c r="D3" s="41">
        <f>D4+D5+D6+D7</f>
        <v>36875</v>
      </c>
      <c r="E3" s="41">
        <f>E4+E5+E6+E7</f>
        <v>36875</v>
      </c>
      <c r="F3" s="41">
        <f>F4+F5+F6+F7</f>
        <v>36875</v>
      </c>
      <c r="G3" s="41">
        <f>G4+G5+G6+G7</f>
        <v>36875</v>
      </c>
    </row>
    <row r="4" spans="1:7" ht="15.75" thickBot="1">
      <c r="A4" s="6">
        <v>0.042361111111111106</v>
      </c>
      <c r="B4" s="5" t="s">
        <v>1</v>
      </c>
      <c r="C4" s="45">
        <v>31500</v>
      </c>
      <c r="D4" s="46">
        <v>31500</v>
      </c>
      <c r="E4" s="46">
        <v>31500</v>
      </c>
      <c r="F4" s="46">
        <v>31500</v>
      </c>
      <c r="G4" s="46">
        <v>31500</v>
      </c>
    </row>
    <row r="5" spans="1:7" ht="15.75" thickBot="1">
      <c r="A5" s="6">
        <v>0.04305555555555556</v>
      </c>
      <c r="B5" s="5" t="s">
        <v>2</v>
      </c>
      <c r="C5" s="47">
        <v>1575</v>
      </c>
      <c r="D5" s="48">
        <v>1575</v>
      </c>
      <c r="E5" s="48">
        <v>1575</v>
      </c>
      <c r="F5" s="48">
        <v>1575</v>
      </c>
      <c r="G5" s="48">
        <v>1575</v>
      </c>
    </row>
    <row r="6" spans="1:7" ht="15.75" thickBot="1">
      <c r="A6" s="6">
        <v>0.043750000000000004</v>
      </c>
      <c r="B6" s="5" t="s">
        <v>3</v>
      </c>
      <c r="C6" s="47">
        <v>1800</v>
      </c>
      <c r="D6" s="48">
        <v>1800</v>
      </c>
      <c r="E6" s="48">
        <v>1800</v>
      </c>
      <c r="F6" s="48">
        <v>1800</v>
      </c>
      <c r="G6" s="48">
        <v>1800</v>
      </c>
    </row>
    <row r="7" spans="1:7" ht="23.25" thickBot="1">
      <c r="A7" s="6">
        <v>0.044444444444444446</v>
      </c>
      <c r="B7" s="5" t="s">
        <v>22</v>
      </c>
      <c r="C7" s="47">
        <v>2000</v>
      </c>
      <c r="D7" s="48">
        <v>2000</v>
      </c>
      <c r="E7" s="48">
        <v>2000</v>
      </c>
      <c r="F7" s="48">
        <v>2000</v>
      </c>
      <c r="G7" s="48">
        <v>2000</v>
      </c>
    </row>
    <row r="8" spans="1:7" ht="15">
      <c r="A8" s="3">
        <v>0.08333333333333333</v>
      </c>
      <c r="B8" s="18" t="s">
        <v>5</v>
      </c>
      <c r="C8" s="22"/>
      <c r="D8" s="22"/>
      <c r="E8" s="22"/>
      <c r="F8" s="22"/>
      <c r="G8" s="22"/>
    </row>
    <row r="9" spans="1:7" ht="22.5">
      <c r="A9" s="3">
        <v>0.125</v>
      </c>
      <c r="B9" s="18" t="s">
        <v>6</v>
      </c>
      <c r="C9" s="22"/>
      <c r="D9" s="22"/>
      <c r="E9" s="22"/>
      <c r="F9" s="22"/>
      <c r="G9" s="22"/>
    </row>
    <row r="10" spans="1:7" ht="15.75" thickBot="1">
      <c r="A10" s="3">
        <v>0.16666666666666666</v>
      </c>
      <c r="B10" s="4" t="s">
        <v>19</v>
      </c>
      <c r="C10" s="30">
        <v>0</v>
      </c>
      <c r="D10" s="29"/>
      <c r="E10" s="29"/>
      <c r="F10" s="31"/>
      <c r="G10" s="29"/>
    </row>
    <row r="11" spans="1:7" ht="23.25" thickBot="1">
      <c r="A11" s="3">
        <v>0.20833333333333334</v>
      </c>
      <c r="B11" s="4" t="s">
        <v>31</v>
      </c>
      <c r="C11" s="49">
        <v>36875</v>
      </c>
      <c r="D11" s="50">
        <v>36875</v>
      </c>
      <c r="E11" s="50">
        <v>36875</v>
      </c>
      <c r="F11" s="50">
        <v>36875</v>
      </c>
      <c r="G11" s="50">
        <v>36875</v>
      </c>
    </row>
    <row r="12" spans="1:7" ht="15">
      <c r="A12" s="3">
        <v>0.25</v>
      </c>
      <c r="B12" s="4" t="s">
        <v>9</v>
      </c>
      <c r="C12" s="25">
        <f>C10+C11</f>
        <v>36875</v>
      </c>
      <c r="D12" s="25">
        <f>D10+D11</f>
        <v>36875</v>
      </c>
      <c r="E12" s="25">
        <f>E10+E11</f>
        <v>36875</v>
      </c>
      <c r="F12" s="25">
        <f>F10+F11</f>
        <v>36875</v>
      </c>
      <c r="G12" s="25">
        <f>G10+G11</f>
        <v>36875</v>
      </c>
    </row>
    <row r="13" spans="1:7" ht="15.75" thickBot="1">
      <c r="A13" s="7">
        <v>0.2916666666666667</v>
      </c>
      <c r="B13" s="8" t="s">
        <v>10</v>
      </c>
      <c r="C13" s="24">
        <f>+C12-C3</f>
        <v>0</v>
      </c>
      <c r="D13" s="24">
        <f>+D12-D3</f>
        <v>0</v>
      </c>
      <c r="E13" s="24">
        <f>+E12-E3</f>
        <v>0</v>
      </c>
      <c r="F13" s="24">
        <f>+F12-F3</f>
        <v>0</v>
      </c>
      <c r="G13" s="24">
        <f>+G12-G3</f>
        <v>0</v>
      </c>
    </row>
    <row r="14" ht="15">
      <c r="A14" t="s">
        <v>21</v>
      </c>
    </row>
    <row r="15" ht="15.75" thickBot="1">
      <c r="B15" s="14" t="s">
        <v>39</v>
      </c>
    </row>
    <row r="16" ht="16.5" thickBot="1" thickTop="1">
      <c r="B16" s="14"/>
    </row>
    <row r="17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20">
        <f>SUM(C4:C8)</f>
        <v>20000</v>
      </c>
      <c r="D3" s="20">
        <f>SUM(D4:D8)</f>
        <v>0</v>
      </c>
      <c r="E3" s="20">
        <f>SUM(E4:E8)</f>
        <v>0</v>
      </c>
      <c r="F3" s="20">
        <f>SUM(F4:F8)</f>
        <v>0</v>
      </c>
      <c r="G3" s="20">
        <f>SUM(G4:G8)</f>
        <v>0</v>
      </c>
    </row>
    <row r="4" spans="1:7" ht="22.5">
      <c r="A4" s="6">
        <v>0.042361111111111106</v>
      </c>
      <c r="B4" s="5" t="s">
        <v>23</v>
      </c>
      <c r="C4" s="21">
        <v>16000</v>
      </c>
      <c r="D4" s="21"/>
      <c r="E4" s="21"/>
      <c r="F4" s="21"/>
      <c r="G4" s="21"/>
    </row>
    <row r="5" spans="1:7" ht="15">
      <c r="A5" s="6">
        <v>0.04305555555555556</v>
      </c>
      <c r="B5" s="5" t="s">
        <v>2</v>
      </c>
      <c r="C5" s="21"/>
      <c r="D5" s="21"/>
      <c r="E5" s="21"/>
      <c r="F5" s="21"/>
      <c r="G5" s="21"/>
    </row>
    <row r="6" spans="1:7" ht="15">
      <c r="A6" s="6">
        <v>0.043750000000000004</v>
      </c>
      <c r="B6" s="5" t="s">
        <v>3</v>
      </c>
      <c r="C6" s="21"/>
      <c r="D6" s="21"/>
      <c r="E6" s="21"/>
      <c r="F6" s="21"/>
      <c r="G6" s="21"/>
    </row>
    <row r="7" spans="1:7" ht="22.5">
      <c r="A7" s="6">
        <v>0.044444444444444446</v>
      </c>
      <c r="B7" s="5" t="s">
        <v>24</v>
      </c>
      <c r="C7" s="21">
        <v>4000</v>
      </c>
      <c r="D7" s="21"/>
      <c r="E7" s="21"/>
      <c r="F7" s="21"/>
      <c r="G7" s="21"/>
    </row>
    <row r="8" spans="1:7" ht="23.25">
      <c r="A8" t="s">
        <v>27</v>
      </c>
      <c r="B8" s="19" t="s">
        <v>28</v>
      </c>
      <c r="C8" s="21"/>
      <c r="D8" s="21" t="s">
        <v>34</v>
      </c>
      <c r="E8" s="21"/>
      <c r="F8" s="21"/>
      <c r="G8" s="21"/>
    </row>
    <row r="9" spans="1:7" ht="15">
      <c r="A9" s="3">
        <v>0.08333333333333333</v>
      </c>
      <c r="B9" s="18" t="s">
        <v>5</v>
      </c>
      <c r="C9" s="22"/>
      <c r="D9" s="22"/>
      <c r="E9" s="22"/>
      <c r="F9" s="22"/>
      <c r="G9" s="22"/>
    </row>
    <row r="10" spans="1:7" ht="22.5">
      <c r="A10" s="3">
        <v>0.125</v>
      </c>
      <c r="B10" s="18" t="s">
        <v>6</v>
      </c>
      <c r="C10" s="22"/>
      <c r="D10" s="22"/>
      <c r="E10" s="22"/>
      <c r="F10" s="22"/>
      <c r="G10" s="22"/>
    </row>
    <row r="11" spans="1:7" ht="15">
      <c r="A11" s="3">
        <v>0.16666666666666666</v>
      </c>
      <c r="B11" s="4" t="s">
        <v>19</v>
      </c>
      <c r="C11" s="20">
        <f>+C9*C10</f>
        <v>0</v>
      </c>
      <c r="D11" s="20">
        <f>+D9*D10</f>
        <v>0</v>
      </c>
      <c r="E11" s="20">
        <f>+E9*E10</f>
        <v>0</v>
      </c>
      <c r="F11" s="20">
        <f>+F9*F10</f>
        <v>0</v>
      </c>
      <c r="G11" s="20">
        <f>+G9*G10</f>
        <v>0</v>
      </c>
    </row>
    <row r="12" spans="1:7" ht="45">
      <c r="A12" s="3">
        <v>0.20833333333333334</v>
      </c>
      <c r="B12" s="4" t="s">
        <v>29</v>
      </c>
      <c r="C12" s="23">
        <v>20000</v>
      </c>
      <c r="D12" s="23"/>
      <c r="E12" s="23"/>
      <c r="F12" s="23"/>
      <c r="G12" s="23"/>
    </row>
    <row r="13" spans="1:7" ht="15">
      <c r="A13" s="3">
        <v>0.25</v>
      </c>
      <c r="B13" s="4" t="s">
        <v>9</v>
      </c>
      <c r="C13" s="20">
        <f>+C12+C11</f>
        <v>20000</v>
      </c>
      <c r="D13" s="20">
        <f>+D12+D11</f>
        <v>0</v>
      </c>
      <c r="E13" s="20">
        <f>+E12+E11</f>
        <v>0</v>
      </c>
      <c r="F13" s="20">
        <f>+F12+F11</f>
        <v>0</v>
      </c>
      <c r="G13" s="20">
        <f>+G12+G11</f>
        <v>0</v>
      </c>
    </row>
    <row r="14" spans="1:7" ht="15.75" thickBot="1">
      <c r="A14" s="7">
        <v>0.2916666666666667</v>
      </c>
      <c r="B14" s="8" t="s">
        <v>10</v>
      </c>
      <c r="C14" s="24">
        <f>+C13-C3</f>
        <v>0</v>
      </c>
      <c r="D14" s="24">
        <f>+D13-D3</f>
        <v>0</v>
      </c>
      <c r="E14" s="24">
        <f>+E13-E3</f>
        <v>0</v>
      </c>
      <c r="F14" s="24">
        <f>+F13-F3</f>
        <v>0</v>
      </c>
      <c r="G14" s="24">
        <f>+G13-G3</f>
        <v>0</v>
      </c>
    </row>
    <row r="15" ht="15">
      <c r="A15" t="s">
        <v>21</v>
      </c>
    </row>
    <row r="16" ht="15.75" thickBot="1">
      <c r="B16" s="14"/>
    </row>
    <row r="17" ht="16.5" thickBot="1" thickTop="1">
      <c r="B17" s="14"/>
    </row>
    <row r="18" ht="15.75" thickTop="1"/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G11" sqref="G11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20">
        <f>SUM(C4:C7)</f>
        <v>5000</v>
      </c>
      <c r="D3" s="20">
        <f>SUM(D4:D7)</f>
        <v>0</v>
      </c>
      <c r="E3" s="20">
        <f>SUM(E4:E7)</f>
        <v>0</v>
      </c>
      <c r="F3" s="20">
        <f>SUM(F4:F7)</f>
        <v>0</v>
      </c>
      <c r="G3" s="20">
        <f>SUM(G4:G7)</f>
        <v>0</v>
      </c>
    </row>
    <row r="4" spans="1:7" ht="22.5">
      <c r="A4" s="6">
        <v>0.042361111111111106</v>
      </c>
      <c r="B4" s="5" t="s">
        <v>25</v>
      </c>
      <c r="C4" s="21">
        <v>5000</v>
      </c>
      <c r="D4" s="21"/>
      <c r="E4" s="21"/>
      <c r="F4" s="21"/>
      <c r="G4" s="21"/>
    </row>
    <row r="5" spans="1:7" ht="15">
      <c r="A5" s="6">
        <v>0.04305555555555556</v>
      </c>
      <c r="B5" s="5" t="s">
        <v>2</v>
      </c>
      <c r="C5" s="21"/>
      <c r="D5" s="21"/>
      <c r="E5" s="21"/>
      <c r="F5" s="21"/>
      <c r="G5" s="21"/>
    </row>
    <row r="6" spans="1:7" ht="15">
      <c r="A6" s="6">
        <v>0.043750000000000004</v>
      </c>
      <c r="B6" s="5" t="s">
        <v>3</v>
      </c>
      <c r="C6" s="21"/>
      <c r="D6" s="21"/>
      <c r="E6" s="21"/>
      <c r="F6" s="21"/>
      <c r="G6" s="21"/>
    </row>
    <row r="7" spans="1:7" ht="15">
      <c r="A7" s="6">
        <v>0.044444444444444446</v>
      </c>
      <c r="B7" s="5" t="s">
        <v>4</v>
      </c>
      <c r="C7" s="21"/>
      <c r="D7" s="21"/>
      <c r="E7" s="21"/>
      <c r="F7" s="21"/>
      <c r="G7" s="21"/>
    </row>
    <row r="8" spans="1:7" ht="15">
      <c r="A8" s="3">
        <v>0.08333333333333333</v>
      </c>
      <c r="B8" s="18" t="s">
        <v>5</v>
      </c>
      <c r="C8" s="22"/>
      <c r="D8" s="22"/>
      <c r="E8" s="22"/>
      <c r="F8" s="22"/>
      <c r="G8" s="22"/>
    </row>
    <row r="9" spans="1:7" ht="22.5">
      <c r="A9" s="3">
        <v>0.125</v>
      </c>
      <c r="B9" s="18" t="s">
        <v>6</v>
      </c>
      <c r="C9" s="22"/>
      <c r="D9" s="22"/>
      <c r="E9" s="22"/>
      <c r="F9" s="22"/>
      <c r="G9" s="22"/>
    </row>
    <row r="10" spans="1:7" ht="15">
      <c r="A10" s="3">
        <v>0.16666666666666666</v>
      </c>
      <c r="B10" s="4" t="s">
        <v>19</v>
      </c>
      <c r="C10" s="20">
        <f>+C8*C9</f>
        <v>0</v>
      </c>
      <c r="D10" s="20">
        <f>+D8*D9</f>
        <v>0</v>
      </c>
      <c r="E10" s="20">
        <f>+E8*E9</f>
        <v>0</v>
      </c>
      <c r="F10" s="20">
        <f>+F8*F9</f>
        <v>0</v>
      </c>
      <c r="G10" s="20">
        <f>+G8*G9</f>
        <v>0</v>
      </c>
    </row>
    <row r="11" spans="1:7" ht="45">
      <c r="A11" s="3">
        <v>0.20833333333333334</v>
      </c>
      <c r="B11" s="4" t="s">
        <v>30</v>
      </c>
      <c r="C11" s="23">
        <v>5000</v>
      </c>
      <c r="D11" s="23"/>
      <c r="E11" s="23"/>
      <c r="F11" s="23"/>
      <c r="G11" s="23"/>
    </row>
    <row r="12" spans="1:7" ht="15">
      <c r="A12" s="3">
        <v>0.25</v>
      </c>
      <c r="B12" s="4" t="s">
        <v>9</v>
      </c>
      <c r="C12" s="20">
        <f>+C11+C10</f>
        <v>5000</v>
      </c>
      <c r="D12" s="20">
        <f>+D11+D10</f>
        <v>0</v>
      </c>
      <c r="E12" s="20">
        <f>+E11+E10</f>
        <v>0</v>
      </c>
      <c r="F12" s="20">
        <f>+F11+F10</f>
        <v>0</v>
      </c>
      <c r="G12" s="20">
        <f>+G11+G10</f>
        <v>0</v>
      </c>
    </row>
    <row r="13" spans="1:7" ht="15.75" thickBot="1">
      <c r="A13" s="7">
        <v>0.2916666666666667</v>
      </c>
      <c r="B13" s="8" t="s">
        <v>10</v>
      </c>
      <c r="C13" s="24">
        <f>+C12-C3</f>
        <v>0</v>
      </c>
      <c r="D13" s="24">
        <f>+D12-D3</f>
        <v>0</v>
      </c>
      <c r="E13" s="24">
        <f>+E12-E3</f>
        <v>0</v>
      </c>
      <c r="F13" s="24">
        <f>+F12-F3</f>
        <v>0</v>
      </c>
      <c r="G13" s="24">
        <f>+G12-G3</f>
        <v>0</v>
      </c>
    </row>
    <row r="14" ht="15">
      <c r="A14" t="s">
        <v>21</v>
      </c>
    </row>
    <row r="15" ht="15.75" thickBot="1">
      <c r="B15" s="14"/>
    </row>
    <row r="16" ht="16.5" thickBot="1" thickTop="1">
      <c r="B16" s="14"/>
    </row>
    <row r="17" ht="15.75" thickTop="1"/>
    <row r="18" ht="15">
      <c r="A18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G23" sqref="G23"/>
    </sheetView>
  </sheetViews>
  <sheetFormatPr defaultColWidth="9.140625" defaultRowHeight="15"/>
  <cols>
    <col min="2" max="2" width="33.7109375" style="0" customWidth="1"/>
    <col min="3" max="3" width="9.28125" style="0" bestFit="1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41">
        <f>C4+C5+C6+C7</f>
        <v>143500</v>
      </c>
      <c r="D3" s="41">
        <f>D4+D5+D6+D7</f>
        <v>143500</v>
      </c>
      <c r="E3" s="41">
        <f>E4+E5+E6+E7</f>
        <v>144500</v>
      </c>
      <c r="F3" s="41">
        <f>F4+F5+F6+F7</f>
        <v>144500</v>
      </c>
      <c r="G3" s="41">
        <f>G4+G5+G6+G7</f>
        <v>144500</v>
      </c>
    </row>
    <row r="4" spans="1:7" ht="15">
      <c r="A4" s="6">
        <v>0.042361111111111106</v>
      </c>
      <c r="B4" s="5" t="s">
        <v>35</v>
      </c>
      <c r="C4" s="25">
        <v>8000</v>
      </c>
      <c r="D4" s="26">
        <v>8000</v>
      </c>
      <c r="E4" s="26">
        <v>9000</v>
      </c>
      <c r="F4" s="26">
        <v>9000</v>
      </c>
      <c r="G4" s="26">
        <v>9000</v>
      </c>
    </row>
    <row r="5" spans="1:7" ht="15">
      <c r="A5" s="6">
        <v>0.04305555555555556</v>
      </c>
      <c r="B5" s="5" t="s">
        <v>2</v>
      </c>
      <c r="C5" s="25">
        <v>114000</v>
      </c>
      <c r="D5" s="26">
        <v>114000</v>
      </c>
      <c r="E5" s="26">
        <v>114000</v>
      </c>
      <c r="F5" s="26">
        <v>114000</v>
      </c>
      <c r="G5" s="26">
        <v>114000</v>
      </c>
    </row>
    <row r="6" spans="1:7" ht="22.5" customHeight="1">
      <c r="A6" s="6">
        <v>0.043750000000000004</v>
      </c>
      <c r="B6" s="5" t="s">
        <v>3</v>
      </c>
      <c r="C6" s="25">
        <v>1500</v>
      </c>
      <c r="D6" s="26">
        <v>1500</v>
      </c>
      <c r="E6" s="26">
        <v>1500</v>
      </c>
      <c r="F6" s="26">
        <v>1500</v>
      </c>
      <c r="G6" s="26">
        <v>1500</v>
      </c>
    </row>
    <row r="7" spans="1:7" ht="15">
      <c r="A7" s="6">
        <v>0.044444444444444446</v>
      </c>
      <c r="B7" s="5" t="s">
        <v>36</v>
      </c>
      <c r="C7" s="25">
        <v>20000</v>
      </c>
      <c r="D7" s="26">
        <v>20000</v>
      </c>
      <c r="E7" s="26">
        <v>20000</v>
      </c>
      <c r="F7" s="26">
        <v>20000</v>
      </c>
      <c r="G7" s="26">
        <v>20000</v>
      </c>
    </row>
    <row r="8" spans="1:7" ht="15">
      <c r="A8" s="3">
        <v>0.08333333333333333</v>
      </c>
      <c r="B8" s="4" t="s">
        <v>5</v>
      </c>
      <c r="C8" s="42">
        <v>53900</v>
      </c>
      <c r="D8" s="43">
        <v>53900</v>
      </c>
      <c r="E8" s="43">
        <v>48510</v>
      </c>
      <c r="F8" s="43">
        <v>64680</v>
      </c>
      <c r="G8" s="43">
        <v>77616</v>
      </c>
    </row>
    <row r="9" spans="1:7" ht="22.5">
      <c r="A9" s="3">
        <v>0.125</v>
      </c>
      <c r="B9" s="4" t="s">
        <v>37</v>
      </c>
      <c r="C9" s="28">
        <v>0</v>
      </c>
      <c r="D9" s="27">
        <v>8</v>
      </c>
      <c r="E9" s="27">
        <v>8</v>
      </c>
      <c r="F9" s="27">
        <v>8</v>
      </c>
      <c r="G9" s="27">
        <v>8</v>
      </c>
    </row>
    <row r="10" spans="1:7" ht="15">
      <c r="A10" s="3">
        <v>0.16666666666666666</v>
      </c>
      <c r="B10" s="4" t="s">
        <v>7</v>
      </c>
      <c r="C10" s="28">
        <v>0</v>
      </c>
      <c r="D10" s="29">
        <v>431200</v>
      </c>
      <c r="E10" s="29">
        <v>388080</v>
      </c>
      <c r="F10" s="31">
        <v>517440</v>
      </c>
      <c r="G10" s="29">
        <v>620928</v>
      </c>
    </row>
    <row r="11" spans="1:7" ht="33.75">
      <c r="A11" s="3">
        <v>0.20833333333333334</v>
      </c>
      <c r="B11" s="4" t="s">
        <v>38</v>
      </c>
      <c r="C11" s="25">
        <v>143500</v>
      </c>
      <c r="D11" s="26">
        <v>143500</v>
      </c>
      <c r="E11" s="26">
        <v>144500</v>
      </c>
      <c r="F11" s="26">
        <v>144500</v>
      </c>
      <c r="G11" s="26">
        <v>144500</v>
      </c>
    </row>
    <row r="12" spans="1:7" ht="15">
      <c r="A12" s="3">
        <v>0.25</v>
      </c>
      <c r="B12" s="4" t="s">
        <v>9</v>
      </c>
      <c r="C12" s="25">
        <f>C11+C10</f>
        <v>143500</v>
      </c>
      <c r="D12" s="25">
        <f>D11+D10</f>
        <v>574700</v>
      </c>
      <c r="E12" s="25">
        <f>E11+E10</f>
        <v>532580</v>
      </c>
      <c r="F12" s="25">
        <f>F11+F10</f>
        <v>661940</v>
      </c>
      <c r="G12" s="25">
        <f>G11+G10</f>
        <v>765428</v>
      </c>
    </row>
    <row r="13" spans="1:10" ht="15.75" thickBot="1">
      <c r="A13" s="7">
        <v>0.2916666666666667</v>
      </c>
      <c r="B13" s="8" t="s">
        <v>10</v>
      </c>
      <c r="C13" s="44">
        <f>C12-C3</f>
        <v>0</v>
      </c>
      <c r="D13" s="44">
        <f>D12-D3</f>
        <v>431200</v>
      </c>
      <c r="E13" s="44">
        <f>E12-E3</f>
        <v>388080</v>
      </c>
      <c r="F13" s="44">
        <f>F12-F3</f>
        <v>517440</v>
      </c>
      <c r="G13" s="44">
        <f>G12-G3</f>
        <v>620928</v>
      </c>
      <c r="H13" s="36"/>
      <c r="I13" s="37"/>
      <c r="J13" s="37"/>
    </row>
    <row r="15" spans="2:7" ht="36" customHeight="1">
      <c r="B15" s="17" t="s">
        <v>12</v>
      </c>
      <c r="C15" s="38" t="s">
        <v>32</v>
      </c>
      <c r="D15" s="39"/>
      <c r="E15" s="39"/>
      <c r="F15" s="39"/>
      <c r="G15" s="40"/>
    </row>
    <row r="16" spans="3:7" ht="15">
      <c r="C16" s="32"/>
      <c r="D16" s="32"/>
      <c r="E16" s="32"/>
      <c r="F16" s="32"/>
      <c r="G16" s="33"/>
    </row>
    <row r="17" spans="2:7" ht="15">
      <c r="B17" s="17" t="s">
        <v>13</v>
      </c>
      <c r="C17" s="32"/>
      <c r="D17" s="32"/>
      <c r="E17" s="32"/>
      <c r="F17" s="32"/>
      <c r="G17" s="33"/>
    </row>
    <row r="18" spans="2:7" ht="15">
      <c r="B18" s="16" t="s">
        <v>14</v>
      </c>
      <c r="C18" s="32" t="s">
        <v>33</v>
      </c>
      <c r="D18" s="32"/>
      <c r="E18" s="32"/>
      <c r="F18" s="32"/>
      <c r="G18" s="33"/>
    </row>
    <row r="19" spans="2:7" ht="15">
      <c r="B19" s="16" t="s">
        <v>15</v>
      </c>
      <c r="C19" s="34"/>
      <c r="D19" s="34"/>
      <c r="E19" s="34"/>
      <c r="F19" s="34"/>
      <c r="G19" s="35"/>
    </row>
    <row r="21" ht="15.75" thickBot="1">
      <c r="B21" s="17" t="s">
        <v>16</v>
      </c>
    </row>
    <row r="22" spans="2:3" ht="15.75" thickBot="1">
      <c r="B22" s="16" t="s">
        <v>17</v>
      </c>
      <c r="C22" s="15"/>
    </row>
    <row r="23" spans="2:3" ht="15.75" thickBot="1">
      <c r="B23" s="16" t="s">
        <v>18</v>
      </c>
      <c r="C23" s="15"/>
    </row>
  </sheetData>
  <sheetProtection/>
  <mergeCells count="2">
    <mergeCell ref="H13:J13"/>
    <mergeCell ref="C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A14" sqref="A14:G24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11">
        <f>SUM(C4:C7)</f>
        <v>0</v>
      </c>
      <c r="D3" s="11">
        <f>SUM(D4:D7)</f>
        <v>0</v>
      </c>
      <c r="E3" s="11">
        <f>SUM(E4:E7)</f>
        <v>0</v>
      </c>
      <c r="F3" s="11">
        <f>SUM(F4:F7)</f>
        <v>0</v>
      </c>
      <c r="G3" s="11">
        <f>SUM(G4:G7)</f>
        <v>0</v>
      </c>
    </row>
    <row r="4" spans="1:7" ht="15">
      <c r="A4" s="6">
        <v>0.042361111111111106</v>
      </c>
      <c r="B4" s="5" t="s">
        <v>1</v>
      </c>
      <c r="C4" s="10"/>
      <c r="D4" s="10"/>
      <c r="E4" s="10"/>
      <c r="F4" s="10"/>
      <c r="G4" s="10"/>
    </row>
    <row r="5" spans="1:7" ht="15">
      <c r="A5" s="6">
        <v>0.04305555555555556</v>
      </c>
      <c r="B5" s="5" t="s">
        <v>2</v>
      </c>
      <c r="C5" s="10"/>
      <c r="D5" s="10"/>
      <c r="E5" s="10"/>
      <c r="F5" s="10"/>
      <c r="G5" s="10"/>
    </row>
    <row r="6" spans="1:7" ht="15">
      <c r="A6" s="6">
        <v>0.043750000000000004</v>
      </c>
      <c r="B6" s="5" t="s">
        <v>3</v>
      </c>
      <c r="C6" s="10"/>
      <c r="D6" s="10"/>
      <c r="E6" s="10"/>
      <c r="F6" s="10"/>
      <c r="G6" s="10"/>
    </row>
    <row r="7" spans="1:7" ht="15">
      <c r="A7" s="6">
        <v>0.044444444444444446</v>
      </c>
      <c r="B7" s="5" t="s">
        <v>4</v>
      </c>
      <c r="C7" s="10"/>
      <c r="D7" s="10"/>
      <c r="E7" s="10"/>
      <c r="F7" s="10"/>
      <c r="G7" s="10"/>
    </row>
    <row r="8" spans="1:7" ht="15">
      <c r="A8" s="3">
        <v>0.08333333333333333</v>
      </c>
      <c r="B8" s="4" t="s">
        <v>5</v>
      </c>
      <c r="C8" s="10"/>
      <c r="D8" s="10"/>
      <c r="E8" s="10"/>
      <c r="F8" s="10"/>
      <c r="G8" s="10"/>
    </row>
    <row r="9" spans="1:7" ht="22.5">
      <c r="A9" s="3">
        <v>0.125</v>
      </c>
      <c r="B9" s="4" t="s">
        <v>6</v>
      </c>
      <c r="C9" s="10"/>
      <c r="D9" s="10"/>
      <c r="E9" s="10"/>
      <c r="F9" s="10"/>
      <c r="G9" s="10"/>
    </row>
    <row r="10" spans="1:7" ht="15">
      <c r="A10" s="3">
        <v>0.16666666666666666</v>
      </c>
      <c r="B10" s="4" t="s">
        <v>7</v>
      </c>
      <c r="C10" s="11">
        <f>+C8*C9</f>
        <v>0</v>
      </c>
      <c r="D10" s="11">
        <f>+D8*D9</f>
        <v>0</v>
      </c>
      <c r="E10" s="11">
        <f>+E8*E9</f>
        <v>0</v>
      </c>
      <c r="F10" s="11">
        <f>+F8*F9</f>
        <v>0</v>
      </c>
      <c r="G10" s="11">
        <f>+G8*G9</f>
        <v>0</v>
      </c>
    </row>
    <row r="11" spans="1:7" ht="15">
      <c r="A11" s="3">
        <v>0.20833333333333334</v>
      </c>
      <c r="B11" s="4" t="s">
        <v>8</v>
      </c>
      <c r="C11" s="13"/>
      <c r="D11" s="13"/>
      <c r="E11" s="13"/>
      <c r="F11" s="13"/>
      <c r="G11" s="13"/>
    </row>
    <row r="12" spans="1:7" ht="15">
      <c r="A12" s="3">
        <v>0.25</v>
      </c>
      <c r="B12" s="4" t="s">
        <v>9</v>
      </c>
      <c r="C12" s="11">
        <f>+C11+C10</f>
        <v>0</v>
      </c>
      <c r="D12" s="11">
        <f>+D11+D10</f>
        <v>0</v>
      </c>
      <c r="E12" s="11">
        <f>+E11+E10</f>
        <v>0</v>
      </c>
      <c r="F12" s="11">
        <f>+F11+F10</f>
        <v>0</v>
      </c>
      <c r="G12" s="11">
        <f>+G11+G10</f>
        <v>0</v>
      </c>
    </row>
    <row r="13" spans="1:7" ht="15.75" thickBot="1">
      <c r="A13" s="7">
        <v>0.2916666666666667</v>
      </c>
      <c r="B13" s="8" t="s">
        <v>10</v>
      </c>
      <c r="C13" s="12">
        <f>+C12-C3</f>
        <v>0</v>
      </c>
      <c r="D13" s="12">
        <f>+D12-D3</f>
        <v>0</v>
      </c>
      <c r="E13" s="12">
        <f>+E12-E3</f>
        <v>0</v>
      </c>
      <c r="F13" s="12">
        <f>+F12-F3</f>
        <v>0</v>
      </c>
      <c r="G13" s="12">
        <f>+G12-G3</f>
        <v>0</v>
      </c>
    </row>
    <row r="15" spans="2:7" ht="15.75" thickBot="1">
      <c r="B15" s="17" t="s">
        <v>12</v>
      </c>
      <c r="C15" s="14"/>
      <c r="D15" s="14"/>
      <c r="E15" s="14"/>
      <c r="F15" s="14"/>
      <c r="G15" s="14"/>
    </row>
    <row r="16" ht="15.75" thickTop="1"/>
    <row r="17" ht="15.75" thickBot="1">
      <c r="B17" s="17" t="s">
        <v>13</v>
      </c>
    </row>
    <row r="18" spans="2:3" ht="15.75" thickBot="1">
      <c r="B18" s="16" t="s">
        <v>14</v>
      </c>
      <c r="C18" s="15"/>
    </row>
    <row r="19" spans="2:3" ht="15.75" thickBot="1">
      <c r="B19" s="16" t="s">
        <v>15</v>
      </c>
      <c r="C19" s="15"/>
    </row>
    <row r="21" ht="15.75" thickBot="1">
      <c r="B21" s="17" t="s">
        <v>16</v>
      </c>
    </row>
    <row r="22" spans="2:3" ht="15.75" thickBot="1">
      <c r="B22" s="16" t="s">
        <v>17</v>
      </c>
      <c r="C22" s="15"/>
    </row>
    <row r="23" spans="2:3" ht="15.75" thickBot="1">
      <c r="B23" s="16" t="s">
        <v>18</v>
      </c>
      <c r="C23" s="1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A14" sqref="A14:G24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11">
        <f>SUM(C4:C7)</f>
        <v>0</v>
      </c>
      <c r="D3" s="11">
        <f>SUM(D4:D7)</f>
        <v>0</v>
      </c>
      <c r="E3" s="11">
        <f>SUM(E4:E7)</f>
        <v>0</v>
      </c>
      <c r="F3" s="11">
        <f>SUM(F4:F7)</f>
        <v>0</v>
      </c>
      <c r="G3" s="11">
        <f>SUM(G4:G7)</f>
        <v>0</v>
      </c>
    </row>
    <row r="4" spans="1:7" ht="15">
      <c r="A4" s="6">
        <v>0.042361111111111106</v>
      </c>
      <c r="B4" s="5" t="s">
        <v>1</v>
      </c>
      <c r="C4" s="10"/>
      <c r="D4" s="10"/>
      <c r="E4" s="10"/>
      <c r="F4" s="10"/>
      <c r="G4" s="10"/>
    </row>
    <row r="5" spans="1:7" ht="15">
      <c r="A5" s="6">
        <v>0.04305555555555556</v>
      </c>
      <c r="B5" s="5" t="s">
        <v>2</v>
      </c>
      <c r="C5" s="10"/>
      <c r="D5" s="10"/>
      <c r="E5" s="10"/>
      <c r="F5" s="10"/>
      <c r="G5" s="10"/>
    </row>
    <row r="6" spans="1:7" ht="15">
      <c r="A6" s="6">
        <v>0.043750000000000004</v>
      </c>
      <c r="B6" s="5" t="s">
        <v>3</v>
      </c>
      <c r="C6" s="10"/>
      <c r="D6" s="10"/>
      <c r="E6" s="10"/>
      <c r="F6" s="10"/>
      <c r="G6" s="10"/>
    </row>
    <row r="7" spans="1:7" ht="15">
      <c r="A7" s="6">
        <v>0.044444444444444446</v>
      </c>
      <c r="B7" s="5" t="s">
        <v>4</v>
      </c>
      <c r="C7" s="10"/>
      <c r="D7" s="10"/>
      <c r="E7" s="10"/>
      <c r="F7" s="10"/>
      <c r="G7" s="10"/>
    </row>
    <row r="8" spans="1:7" ht="15">
      <c r="A8" s="3">
        <v>0.08333333333333333</v>
      </c>
      <c r="B8" s="4" t="s">
        <v>5</v>
      </c>
      <c r="C8" s="10"/>
      <c r="D8" s="10"/>
      <c r="E8" s="10"/>
      <c r="F8" s="10"/>
      <c r="G8" s="10"/>
    </row>
    <row r="9" spans="1:7" ht="22.5">
      <c r="A9" s="3">
        <v>0.125</v>
      </c>
      <c r="B9" s="4" t="s">
        <v>6</v>
      </c>
      <c r="C9" s="10"/>
      <c r="D9" s="10"/>
      <c r="E9" s="10"/>
      <c r="F9" s="10"/>
      <c r="G9" s="10"/>
    </row>
    <row r="10" spans="1:7" ht="15">
      <c r="A10" s="3">
        <v>0.16666666666666666</v>
      </c>
      <c r="B10" s="4" t="s">
        <v>7</v>
      </c>
      <c r="C10" s="11">
        <f>+C8*C9</f>
        <v>0</v>
      </c>
      <c r="D10" s="11">
        <f>+D8*D9</f>
        <v>0</v>
      </c>
      <c r="E10" s="11">
        <f>+E8*E9</f>
        <v>0</v>
      </c>
      <c r="F10" s="11">
        <f>+F8*F9</f>
        <v>0</v>
      </c>
      <c r="G10" s="11">
        <f>+G8*G9</f>
        <v>0</v>
      </c>
    </row>
    <row r="11" spans="1:7" ht="15">
      <c r="A11" s="3">
        <v>0.20833333333333334</v>
      </c>
      <c r="B11" s="4" t="s">
        <v>8</v>
      </c>
      <c r="C11" s="13"/>
      <c r="D11" s="13"/>
      <c r="E11" s="13"/>
      <c r="F11" s="13"/>
      <c r="G11" s="13"/>
    </row>
    <row r="12" spans="1:7" ht="15">
      <c r="A12" s="3">
        <v>0.25</v>
      </c>
      <c r="B12" s="4" t="s">
        <v>9</v>
      </c>
      <c r="C12" s="11">
        <f>+C11+C10</f>
        <v>0</v>
      </c>
      <c r="D12" s="11">
        <f>+D11+D10</f>
        <v>0</v>
      </c>
      <c r="E12" s="11">
        <f>+E11+E10</f>
        <v>0</v>
      </c>
      <c r="F12" s="11">
        <f>+F11+F10</f>
        <v>0</v>
      </c>
      <c r="G12" s="11">
        <f>+G11+G10</f>
        <v>0</v>
      </c>
    </row>
    <row r="13" spans="1:7" ht="15.75" thickBot="1">
      <c r="A13" s="7">
        <v>0.2916666666666667</v>
      </c>
      <c r="B13" s="8" t="s">
        <v>10</v>
      </c>
      <c r="C13" s="12">
        <f>+C12-C3</f>
        <v>0</v>
      </c>
      <c r="D13" s="12">
        <f>+D12-D3</f>
        <v>0</v>
      </c>
      <c r="E13" s="12">
        <f>+E12-E3</f>
        <v>0</v>
      </c>
      <c r="F13" s="12">
        <f>+F12-F3</f>
        <v>0</v>
      </c>
      <c r="G13" s="12">
        <f>+G12-G3</f>
        <v>0</v>
      </c>
    </row>
    <row r="15" spans="2:7" ht="15.75" thickBot="1">
      <c r="B15" s="17" t="s">
        <v>12</v>
      </c>
      <c r="C15" s="14"/>
      <c r="D15" s="14"/>
      <c r="E15" s="14"/>
      <c r="F15" s="14"/>
      <c r="G15" s="14"/>
    </row>
    <row r="16" ht="15.75" thickTop="1"/>
    <row r="17" ht="15.75" thickBot="1">
      <c r="B17" s="17" t="s">
        <v>13</v>
      </c>
    </row>
    <row r="18" spans="2:3" ht="15.75" thickBot="1">
      <c r="B18" s="16" t="s">
        <v>14</v>
      </c>
      <c r="C18" s="15"/>
    </row>
    <row r="19" spans="2:3" ht="15.75" thickBot="1">
      <c r="B19" s="16" t="s">
        <v>15</v>
      </c>
      <c r="C19" s="15"/>
    </row>
    <row r="21" ht="15.75" thickBot="1">
      <c r="B21" s="17" t="s">
        <v>16</v>
      </c>
    </row>
    <row r="22" spans="2:3" ht="15.75" thickBot="1">
      <c r="B22" s="16" t="s">
        <v>17</v>
      </c>
      <c r="C22" s="15"/>
    </row>
    <row r="23" spans="2:3" ht="15.75" thickBot="1">
      <c r="B23" s="16" t="s">
        <v>18</v>
      </c>
      <c r="C23" s="1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11">
        <f>SUM(C4:C7)</f>
        <v>0</v>
      </c>
      <c r="D3" s="11">
        <f>SUM(D4:D7)</f>
        <v>0</v>
      </c>
      <c r="E3" s="11">
        <f>SUM(E4:E7)</f>
        <v>0</v>
      </c>
      <c r="F3" s="11">
        <f>SUM(F4:F7)</f>
        <v>0</v>
      </c>
      <c r="G3" s="11">
        <f>SUM(G4:G7)</f>
        <v>0</v>
      </c>
    </row>
    <row r="4" spans="1:7" ht="15">
      <c r="A4" s="6">
        <v>0.042361111111111106</v>
      </c>
      <c r="B4" s="5" t="s">
        <v>1</v>
      </c>
      <c r="C4" s="10"/>
      <c r="D4" s="10"/>
      <c r="E4" s="10"/>
      <c r="F4" s="10"/>
      <c r="G4" s="10"/>
    </row>
    <row r="5" spans="1:7" ht="15">
      <c r="A5" s="6">
        <v>0.04305555555555556</v>
      </c>
      <c r="B5" s="5" t="s">
        <v>2</v>
      </c>
      <c r="C5" s="10"/>
      <c r="D5" s="10"/>
      <c r="E5" s="10"/>
      <c r="F5" s="10"/>
      <c r="G5" s="10"/>
    </row>
    <row r="6" spans="1:7" ht="15">
      <c r="A6" s="6">
        <v>0.043750000000000004</v>
      </c>
      <c r="B6" s="5" t="s">
        <v>3</v>
      </c>
      <c r="C6" s="10"/>
      <c r="D6" s="10"/>
      <c r="E6" s="10"/>
      <c r="F6" s="10"/>
      <c r="G6" s="10"/>
    </row>
    <row r="7" spans="1:7" ht="15">
      <c r="A7" s="6">
        <v>0.044444444444444446</v>
      </c>
      <c r="B7" s="5" t="s">
        <v>4</v>
      </c>
      <c r="C7" s="10"/>
      <c r="D7" s="10"/>
      <c r="E7" s="10"/>
      <c r="F7" s="10"/>
      <c r="G7" s="10"/>
    </row>
    <row r="8" spans="1:7" ht="15">
      <c r="A8" s="3">
        <v>0.08333333333333333</v>
      </c>
      <c r="B8" s="4" t="s">
        <v>5</v>
      </c>
      <c r="C8" s="10"/>
      <c r="D8" s="10"/>
      <c r="E8" s="10"/>
      <c r="F8" s="10"/>
      <c r="G8" s="10"/>
    </row>
    <row r="9" spans="1:7" ht="22.5">
      <c r="A9" s="3">
        <v>0.125</v>
      </c>
      <c r="B9" s="4" t="s">
        <v>6</v>
      </c>
      <c r="C9" s="10"/>
      <c r="D9" s="10"/>
      <c r="E9" s="10"/>
      <c r="F9" s="10"/>
      <c r="G9" s="10"/>
    </row>
    <row r="10" spans="1:7" ht="15">
      <c r="A10" s="3">
        <v>0.16666666666666666</v>
      </c>
      <c r="B10" s="4" t="s">
        <v>7</v>
      </c>
      <c r="C10" s="11">
        <f>+C8*C9</f>
        <v>0</v>
      </c>
      <c r="D10" s="11">
        <f>+D8*D9</f>
        <v>0</v>
      </c>
      <c r="E10" s="11">
        <f>+E8*E9</f>
        <v>0</v>
      </c>
      <c r="F10" s="11">
        <f>+F8*F9</f>
        <v>0</v>
      </c>
      <c r="G10" s="11">
        <f>+G8*G9</f>
        <v>0</v>
      </c>
    </row>
    <row r="11" spans="1:7" ht="15">
      <c r="A11" s="3">
        <v>0.20833333333333334</v>
      </c>
      <c r="B11" s="4" t="s">
        <v>8</v>
      </c>
      <c r="C11" s="13"/>
      <c r="D11" s="13"/>
      <c r="E11" s="13"/>
      <c r="F11" s="13"/>
      <c r="G11" s="13"/>
    </row>
    <row r="12" spans="1:7" ht="15">
      <c r="A12" s="3">
        <v>0.25</v>
      </c>
      <c r="B12" s="4" t="s">
        <v>9</v>
      </c>
      <c r="C12" s="11">
        <f>+C11+C10</f>
        <v>0</v>
      </c>
      <c r="D12" s="11">
        <f>+D11+D10</f>
        <v>0</v>
      </c>
      <c r="E12" s="11">
        <f>+E11+E10</f>
        <v>0</v>
      </c>
      <c r="F12" s="11">
        <f>+F11+F10</f>
        <v>0</v>
      </c>
      <c r="G12" s="11">
        <f>+G11+G10</f>
        <v>0</v>
      </c>
    </row>
    <row r="13" spans="1:7" ht="15.75" thickBot="1">
      <c r="A13" s="7">
        <v>0.2916666666666667</v>
      </c>
      <c r="B13" s="8" t="s">
        <v>10</v>
      </c>
      <c r="C13" s="12">
        <f>+C12-C3</f>
        <v>0</v>
      </c>
      <c r="D13" s="12">
        <f>+D12-D3</f>
        <v>0</v>
      </c>
      <c r="E13" s="12">
        <f>+E12-E3</f>
        <v>0</v>
      </c>
      <c r="F13" s="12">
        <f>+F12-F3</f>
        <v>0</v>
      </c>
      <c r="G13" s="12">
        <f>+G12-G3</f>
        <v>0</v>
      </c>
    </row>
    <row r="15" spans="2:7" ht="15.75" thickBot="1">
      <c r="B15" s="17" t="s">
        <v>12</v>
      </c>
      <c r="C15" s="14"/>
      <c r="D15" s="14"/>
      <c r="E15" s="14"/>
      <c r="F15" s="14"/>
      <c r="G15" s="14"/>
    </row>
    <row r="16" ht="15.75" thickTop="1"/>
    <row r="17" ht="15.75" thickBot="1">
      <c r="B17" s="17" t="s">
        <v>13</v>
      </c>
    </row>
    <row r="18" spans="2:3" ht="15.75" thickBot="1">
      <c r="B18" s="16" t="s">
        <v>14</v>
      </c>
      <c r="C18" s="15"/>
    </row>
    <row r="19" spans="2:3" ht="15.75" thickBot="1">
      <c r="B19" s="16" t="s">
        <v>15</v>
      </c>
      <c r="C19" s="15"/>
    </row>
    <row r="21" ht="15.75" thickBot="1">
      <c r="B21" s="17" t="s">
        <v>16</v>
      </c>
    </row>
    <row r="22" spans="2:3" ht="15.75" thickBot="1">
      <c r="B22" s="16" t="s">
        <v>17</v>
      </c>
      <c r="C22" s="15"/>
    </row>
    <row r="23" spans="2:3" ht="15.75" thickBot="1">
      <c r="B23" s="16" t="s">
        <v>18</v>
      </c>
      <c r="C23" s="1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A14" sqref="A14:G24"/>
    </sheetView>
  </sheetViews>
  <sheetFormatPr defaultColWidth="9.140625" defaultRowHeight="15"/>
  <cols>
    <col min="2" max="2" width="33.7109375" style="0" customWidth="1"/>
  </cols>
  <sheetData>
    <row r="1" ht="15.75" thickBot="1"/>
    <row r="2" spans="1:7" ht="15.75" thickBot="1">
      <c r="A2" s="1"/>
      <c r="B2" s="2"/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1:7" ht="15">
      <c r="A3" s="3">
        <v>0.041666666666666664</v>
      </c>
      <c r="B3" s="4" t="s">
        <v>0</v>
      </c>
      <c r="C3" s="11">
        <f>SUM(C4:C7)</f>
        <v>0</v>
      </c>
      <c r="D3" s="11">
        <f>SUM(D4:D7)</f>
        <v>0</v>
      </c>
      <c r="E3" s="11">
        <f>SUM(E4:E7)</f>
        <v>0</v>
      </c>
      <c r="F3" s="11">
        <f>SUM(F4:F7)</f>
        <v>0</v>
      </c>
      <c r="G3" s="11">
        <f>SUM(G4:G7)</f>
        <v>0</v>
      </c>
    </row>
    <row r="4" spans="1:7" ht="15">
      <c r="A4" s="6">
        <v>0.042361111111111106</v>
      </c>
      <c r="B4" s="5" t="s">
        <v>1</v>
      </c>
      <c r="C4" s="10"/>
      <c r="D4" s="10"/>
      <c r="E4" s="10"/>
      <c r="F4" s="10"/>
      <c r="G4" s="10"/>
    </row>
    <row r="5" spans="1:7" ht="15">
      <c r="A5" s="6">
        <v>0.04305555555555556</v>
      </c>
      <c r="B5" s="5" t="s">
        <v>2</v>
      </c>
      <c r="C5" s="10"/>
      <c r="D5" s="10"/>
      <c r="E5" s="10"/>
      <c r="F5" s="10"/>
      <c r="G5" s="10"/>
    </row>
    <row r="6" spans="1:7" ht="15">
      <c r="A6" s="6">
        <v>0.043750000000000004</v>
      </c>
      <c r="B6" s="5" t="s">
        <v>3</v>
      </c>
      <c r="C6" s="10"/>
      <c r="D6" s="10"/>
      <c r="E6" s="10"/>
      <c r="F6" s="10"/>
      <c r="G6" s="10"/>
    </row>
    <row r="7" spans="1:7" ht="15">
      <c r="A7" s="6">
        <v>0.044444444444444446</v>
      </c>
      <c r="B7" s="5" t="s">
        <v>4</v>
      </c>
      <c r="C7" s="10"/>
      <c r="D7" s="10"/>
      <c r="E7" s="10"/>
      <c r="F7" s="10"/>
      <c r="G7" s="10"/>
    </row>
    <row r="8" spans="1:7" ht="15">
      <c r="A8" s="3">
        <v>0.08333333333333333</v>
      </c>
      <c r="B8" s="4" t="s">
        <v>5</v>
      </c>
      <c r="C8" s="10"/>
      <c r="D8" s="10"/>
      <c r="E8" s="10"/>
      <c r="F8" s="10"/>
      <c r="G8" s="10"/>
    </row>
    <row r="9" spans="1:7" ht="22.5">
      <c r="A9" s="3">
        <v>0.125</v>
      </c>
      <c r="B9" s="4" t="s">
        <v>6</v>
      </c>
      <c r="C9" s="10"/>
      <c r="D9" s="10"/>
      <c r="E9" s="10"/>
      <c r="F9" s="10"/>
      <c r="G9" s="10"/>
    </row>
    <row r="10" spans="1:7" ht="15">
      <c r="A10" s="3">
        <v>0.16666666666666666</v>
      </c>
      <c r="B10" s="4" t="s">
        <v>7</v>
      </c>
      <c r="C10" s="11">
        <f>+C8*C9</f>
        <v>0</v>
      </c>
      <c r="D10" s="11">
        <f>+D8*D9</f>
        <v>0</v>
      </c>
      <c r="E10" s="11">
        <f>+E8*E9</f>
        <v>0</v>
      </c>
      <c r="F10" s="11">
        <f>+F8*F9</f>
        <v>0</v>
      </c>
      <c r="G10" s="11">
        <f>+G8*G9</f>
        <v>0</v>
      </c>
    </row>
    <row r="11" spans="1:7" ht="15">
      <c r="A11" s="3">
        <v>0.20833333333333334</v>
      </c>
      <c r="B11" s="4" t="s">
        <v>8</v>
      </c>
      <c r="C11" s="13"/>
      <c r="D11" s="13"/>
      <c r="E11" s="13"/>
      <c r="F11" s="13"/>
      <c r="G11" s="13"/>
    </row>
    <row r="12" spans="1:7" ht="15">
      <c r="A12" s="3">
        <v>0.25</v>
      </c>
      <c r="B12" s="4" t="s">
        <v>9</v>
      </c>
      <c r="C12" s="11">
        <f>+C11+C10</f>
        <v>0</v>
      </c>
      <c r="D12" s="11">
        <f>+D11+D10</f>
        <v>0</v>
      </c>
      <c r="E12" s="11">
        <f>+E11+E10</f>
        <v>0</v>
      </c>
      <c r="F12" s="11">
        <f>+F11+F10</f>
        <v>0</v>
      </c>
      <c r="G12" s="11">
        <f>+G11+G10</f>
        <v>0</v>
      </c>
    </row>
    <row r="13" spans="1:7" ht="15.75" thickBot="1">
      <c r="A13" s="7">
        <v>0.2916666666666667</v>
      </c>
      <c r="B13" s="8" t="s">
        <v>10</v>
      </c>
      <c r="C13" s="12">
        <f>+C12-C3</f>
        <v>0</v>
      </c>
      <c r="D13" s="12">
        <f>+D12-D3</f>
        <v>0</v>
      </c>
      <c r="E13" s="12">
        <f>+E12-E3</f>
        <v>0</v>
      </c>
      <c r="F13" s="12">
        <f>+F12-F3</f>
        <v>0</v>
      </c>
      <c r="G13" s="12">
        <f>+G12-G3</f>
        <v>0</v>
      </c>
    </row>
    <row r="15" spans="2:7" ht="15.75" thickBot="1">
      <c r="B15" s="17" t="s">
        <v>12</v>
      </c>
      <c r="C15" s="14"/>
      <c r="D15" s="14"/>
      <c r="E15" s="14"/>
      <c r="F15" s="14"/>
      <c r="G15" s="14"/>
    </row>
    <row r="16" ht="15.75" thickTop="1"/>
    <row r="17" ht="15.75" thickBot="1">
      <c r="B17" s="17" t="s">
        <v>13</v>
      </c>
    </row>
    <row r="18" spans="2:3" ht="15.75" thickBot="1">
      <c r="B18" s="16" t="s">
        <v>14</v>
      </c>
      <c r="C18" s="15"/>
    </row>
    <row r="19" spans="2:3" ht="15.75" thickBot="1">
      <c r="B19" s="16" t="s">
        <v>15</v>
      </c>
      <c r="C19" s="15"/>
    </row>
    <row r="21" ht="15.75" thickBot="1">
      <c r="B21" s="17" t="s">
        <v>16</v>
      </c>
    </row>
    <row r="22" spans="2:3" ht="15.75" thickBot="1">
      <c r="B22" s="16" t="s">
        <v>17</v>
      </c>
      <c r="C22" s="15"/>
    </row>
    <row r="23" spans="2:3" ht="15.75" thickBot="1">
      <c r="B23" s="16" t="s">
        <v>18</v>
      </c>
      <c r="C23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 A. Valentino</dc:creator>
  <cp:keywords/>
  <dc:description/>
  <cp:lastModifiedBy>RETI 1</cp:lastModifiedBy>
  <dcterms:created xsi:type="dcterms:W3CDTF">2013-10-10T16:35:46Z</dcterms:created>
  <dcterms:modified xsi:type="dcterms:W3CDTF">2013-11-13T11:28:54Z</dcterms:modified>
  <cp:category/>
  <cp:version/>
  <cp:contentType/>
  <cp:contentStatus/>
</cp:coreProperties>
</file>